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605" tabRatio="989" firstSheet="11" activeTab="11"/>
  </bookViews>
  <sheets>
    <sheet name="封面" sheetId="10" r:id="rId1"/>
    <sheet name="目录" sheetId="12" r:id="rId2"/>
    <sheet name="省级部门（单位）整体支出绩效自评表（参考模板）" sheetId="4" r:id="rId3"/>
    <sheet name="部门预算项目支出绩效自评结果汇总表" sheetId="5" r:id="rId4"/>
    <sheet name="2023年中央财政林业草原生态保护恢复资金野生动植物保护项目" sheetId="2" r:id="rId5"/>
    <sheet name="2022年中央财政林业草原生态保护恢复资金国家级自然保护区补助" sheetId="13" r:id="rId6"/>
    <sheet name="2023年中央财政林业草原生态保护恢复资金国家级自然保护项目" sheetId="14" r:id="rId7"/>
    <sheet name="2023年省级重要湿地申报项目" sheetId="15" r:id="rId8"/>
    <sheet name="2023年度公益林管理项目" sheetId="16" r:id="rId9"/>
    <sheet name="2023年森林植被恢复费项目-种质资源普查项目" sheetId="17" r:id="rId10"/>
    <sheet name="管护能力建设项目" sheetId="18" r:id="rId11"/>
    <sheet name="2023年省级财政林草种质资源调查项目" sheetId="19" r:id="rId12"/>
    <sheet name="2022年森林植被恢复费项目" sheetId="20" r:id="rId13"/>
    <sheet name="管护能力提升项目及基础设施建设项目" sheetId="21" r:id="rId14"/>
    <sheet name="2022年草原植被恢复费项目" sheetId="22" r:id="rId15"/>
    <sheet name="2023年林草生态综合监测项目" sheetId="23" r:id="rId16"/>
    <sheet name="2022年中央林业改革发展资金森林生态效益补偿项目" sheetId="24" r:id="rId17"/>
    <sheet name="2022年中央财政林业改革发展资金野生动植物保护项目" sheetId="25" r:id="rId18"/>
    <sheet name="2023年省级财政（林区禁种铲毒资金）项目" sheetId="26" r:id="rId19"/>
    <sheet name="2023年省级财政林业改革发展资金森林草原防火项目" sheetId="27" r:id="rId20"/>
    <sheet name="2023年中央财政林业草原改革发展资金森林防火补助项目" sheetId="28" r:id="rId21"/>
    <sheet name="2023年中央财政林业草原改革发展资金草原生态修复治理补助项目" sheetId="29" r:id="rId22"/>
    <sheet name="2023年度林政执法工作经费项目" sheetId="30" r:id="rId23"/>
    <sheet name="2022年戈壁植物园维护管理经费（行业管理费）" sheetId="31" r:id="rId24"/>
    <sheet name="2023年农业保险保费补贴资金项目" sheetId="32" r:id="rId25"/>
    <sheet name="2022年农业保险保费补助项目" sheetId="34" r:id="rId26"/>
    <sheet name="省对市县转移支付绩效自评结果汇总表" sheetId="6" r:id="rId27"/>
    <sheet name="省对市县转移支付绩效自评表（参考模板）" sheetId="3" r:id="rId28"/>
  </sheets>
  <externalReferences>
    <externalReference r:id="rId29"/>
  </externalReferences>
  <definedNames>
    <definedName name="_xlnm._FilterDatabase" localSheetId="2" hidden="1">'省级部门（单位）整体支出绩效自评表（参考模板）'!$1:$108</definedName>
    <definedName name="_xlnm._FilterDatabase" localSheetId="3" hidden="1">部门预算项目支出绩效自评结果汇总表!$A$4:$K$4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<sst xmlns="http://schemas.openxmlformats.org/spreadsheetml/2006/main" count="2283" uniqueCount="609">
  <si>
    <t>附件1</t>
  </si>
  <si>
    <r>
      <rPr>
        <b/>
        <sz val="36"/>
        <color theme="1"/>
        <rFont val="宋体"/>
        <charset val="134"/>
        <scheme val="minor"/>
      </rPr>
      <t>2023年度省级预算执行情况绩效自评报表</t>
    </r>
    <r>
      <rPr>
        <b/>
        <sz val="28"/>
        <color theme="1"/>
        <rFont val="宋体"/>
        <charset val="134"/>
        <scheme val="minor"/>
      </rPr>
      <t xml:space="preserve">
</t>
    </r>
  </si>
  <si>
    <t xml:space="preserve">                                 编报部门（单位公章）：甘肃安西极旱荒漠国家级自然保护区管护中心</t>
  </si>
  <si>
    <t xml:space="preserve">                                 编报日期：2024年2月5日</t>
  </si>
  <si>
    <t xml:space="preserve">                                 联系人及电话：杨飞 18309475539</t>
  </si>
  <si>
    <t>2023年度省级预算执行情况绩效自评报表目录</t>
  </si>
  <si>
    <t>一、部门自评报告</t>
  </si>
  <si>
    <t>二、部门整体支出自评表</t>
  </si>
  <si>
    <t>三、部门预算项目支出绩效自评结果汇总表</t>
  </si>
  <si>
    <t xml:space="preserve">  1.2023年提前批中央财政林业草原生态保护恢复资金野生动植物保护项目绩效自评表</t>
  </si>
  <si>
    <t xml:space="preserve">  2.2022年中央财政林业草原生态保护恢复资金国家级自然保护区补助项目绩效自评表</t>
  </si>
  <si>
    <t xml:space="preserve">  3.2023年提前批中央财政林业草原生态保护恢复资金国家级自然保护区项目绩效自评表</t>
  </si>
  <si>
    <t xml:space="preserve">  4.2023年省级重要湿地申报项目绩效自评表</t>
  </si>
  <si>
    <t xml:space="preserve">  5.2023年度公益林管理项目绩效自评表</t>
  </si>
  <si>
    <t xml:space="preserve">  6.2023年森林植被恢复费项目-种质资源普查项目绩效自评表</t>
  </si>
  <si>
    <t xml:space="preserve">  7.管护能力建设项目绩效自评表</t>
  </si>
  <si>
    <t xml:space="preserve">  8.2023年省级财政林草种质资源调查项目绩效自评表</t>
  </si>
  <si>
    <t xml:space="preserve">  9.2022年森林植被恢复费项目绩效自评表</t>
  </si>
  <si>
    <t xml:space="preserve">  10.管护能力提升项目及基础设施建设项目绩效自评表</t>
  </si>
  <si>
    <t xml:space="preserve">  11.2022年草原植被恢复费项目绩效自评表</t>
  </si>
  <si>
    <t xml:space="preserve">  12.2023年林草生态综合监测项目绩效自评表</t>
  </si>
  <si>
    <t xml:space="preserve">  13.2022年中央林业改革发展资金森林生态效益补偿项目绩效自评表</t>
  </si>
  <si>
    <t xml:space="preserve">  14.2022年中央财政林业改革发展资金野生动植物保护项目绩效自评表</t>
  </si>
  <si>
    <t xml:space="preserve">  15.2023年省级财政（林区禁种铲毒资金）项目绩效自评表</t>
  </si>
  <si>
    <t xml:space="preserve">  16.2023年省级财政林业改革发展资金森林草原防火项目绩效自评表</t>
  </si>
  <si>
    <t xml:space="preserve">  17.2023年中央财政林业草原改革发展资金森林防火补助项目绩效自评表</t>
  </si>
  <si>
    <t xml:space="preserve">  18.2023年中央财政林业草原改革发展资金草原生态修复治理补助项目绩效自评表</t>
  </si>
  <si>
    <t xml:space="preserve">  19.2023年度林政执法工作经费项目绩效自评表</t>
  </si>
  <si>
    <t xml:space="preserve">  20.2022年戈壁植物园维护管理经费（行业管理费）绩效自评表</t>
  </si>
  <si>
    <t xml:space="preserve">  21.2023年农业保险保费补贴资金项目绩效自评表</t>
  </si>
  <si>
    <t xml:space="preserve">  22.2022年农业保险保费补助项目绩效自评表</t>
  </si>
  <si>
    <t>四、省对市县转移支付支出绩效自评结果汇总表</t>
  </si>
  <si>
    <t xml:space="preserve">  1.**项目绩效自评表</t>
  </si>
  <si>
    <t xml:space="preserve">  2.**项目绩效自评表</t>
  </si>
  <si>
    <t xml:space="preserve">  3.**项目绩效自评表</t>
  </si>
  <si>
    <t xml:space="preserve">   ……</t>
  </si>
  <si>
    <r>
      <rPr>
        <b/>
        <sz val="20"/>
        <color rgb="FF000000"/>
        <rFont val="宋体"/>
        <charset val="134"/>
      </rPr>
      <t>2023年</t>
    </r>
    <r>
      <rPr>
        <b/>
        <u/>
        <sz val="20"/>
        <color rgb="FF000000"/>
        <rFont val="宋体"/>
        <charset val="134"/>
      </rPr>
      <t>甘肃安西极旱荒漠国家级自然保护区管护中心</t>
    </r>
    <r>
      <rPr>
        <b/>
        <sz val="20"/>
        <color rgb="FF000000"/>
        <rFont val="宋体"/>
        <charset val="134"/>
      </rPr>
      <t>整体支出绩效自评表</t>
    </r>
  </si>
  <si>
    <t>部门（单位）名称</t>
  </si>
  <si>
    <t>甘肃安西极旱荒漠国家级自然保护区管护中心</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</si>
  <si>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</si>
  <si>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</si>
  <si>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</si>
  <si>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</si>
  <si>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</si>
  <si>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</si>
  <si>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</si>
  <si>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</si>
  <si>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</si>
  <si>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</si>
  <si>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</si>
  <si>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</si>
  <si>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</si>
  <si>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</si>
  <si>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草地消杀70000亩</t>
  </si>
  <si>
    <t>购置饲草料65吨</t>
  </si>
  <si>
    <t>购置饲草料88.9吨</t>
  </si>
  <si>
    <t>野生动植物保护宣传牌维护5处</t>
  </si>
  <si>
    <t>组织各类宣传11次</t>
  </si>
  <si>
    <t>维修改造保护区设施13项</t>
  </si>
  <si>
    <t>维修改造保护区设施12项</t>
  </si>
  <si>
    <t>聘用（续聘）管护人员56人</t>
  </si>
  <si>
    <t>新建保护区设施（项）</t>
  </si>
  <si>
    <t>购置巡护车辆10辆</t>
  </si>
  <si>
    <t>购置办公设备1批</t>
  </si>
  <si>
    <t>购置防火设施设备2批</t>
  </si>
  <si>
    <t>购置巡护设备4批</t>
  </si>
  <si>
    <t>完成监测调查并出具报告3份</t>
  </si>
  <si>
    <t>保障基层管护站卡</t>
  </si>
  <si>
    <t>购置燃煤63吨</t>
  </si>
  <si>
    <t>年度绩效指标完成情况</t>
  </si>
  <si>
    <t>一级指标</t>
  </si>
  <si>
    <t>二级指标</t>
  </si>
  <si>
    <t>三级指标</t>
  </si>
  <si>
    <t>年度指标值</t>
  </si>
  <si>
    <t>实际完成值</t>
  </si>
  <si>
    <t>偏差原因分析及改进措施</t>
  </si>
  <si>
    <t>部门管理</t>
  </si>
  <si>
    <t>资金投入</t>
  </si>
  <si>
    <t>基本支出预算执行率</t>
  </si>
  <si>
    <t>项目支出预算执行率</t>
  </si>
  <si>
    <t>部分项目受季节性影响，未能在年度内实施，结转资金较大。加快项目进度，提前谋划项目建设。</t>
  </si>
  <si>
    <t>“三公经费”控制率</t>
  </si>
  <si>
    <t>结转结余变动率</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</si>
  <si>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</si>
  <si>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</si>
  <si>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</si>
  <si>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</si>
  <si>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</si>
  <si>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</si>
  <si>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</si>
  <si>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</si>
  <si>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</si>
  <si>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</si>
  <si>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</si>
  <si>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</si>
  <si>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</si>
  <si>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</si>
  <si>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</si>
  <si>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t>
  </si>
  <si>
    <t>达标</t>
  </si>
  <si>
    <t>产出质量指标</t>
  </si>
  <si>
    <t>产出时效指标</t>
  </si>
  <si>
    <t>及时</t>
  </si>
  <si>
    <t>产出成本指标</t>
  </si>
  <si>
    <t>可控</t>
  </si>
  <si>
    <t>部门效果目标</t>
  </si>
  <si>
    <t>经济效益指标</t>
  </si>
  <si>
    <t>提升</t>
  </si>
  <si>
    <t>社会效益指标</t>
  </si>
  <si>
    <t>生态效益指标</t>
  </si>
  <si>
    <t>社会影响</t>
  </si>
  <si>
    <t>单位获奖情况</t>
  </si>
  <si>
    <t>违法违纪情况</t>
  </si>
  <si>
    <t>能力建设</t>
  </si>
  <si>
    <t>长效管理</t>
  </si>
  <si>
    <t>中期规划建设完备程度</t>
  </si>
  <si>
    <t>完备</t>
  </si>
  <si>
    <t>组织建设</t>
  </si>
  <si>
    <t>党建工作开展规律性</t>
  </si>
  <si>
    <t>规律</t>
  </si>
  <si>
    <t>信息化建设情况</t>
  </si>
  <si>
    <t>信息化管理覆盖率</t>
  </si>
  <si>
    <t>人力资源建设</t>
  </si>
  <si>
    <t>人员培训机制完备性</t>
  </si>
  <si>
    <t>档案管理</t>
  </si>
  <si>
    <t>档案管理完备性</t>
  </si>
  <si>
    <t>服务对象满意度</t>
  </si>
  <si>
    <t>服务对象1的满意度</t>
  </si>
  <si>
    <t>满意</t>
  </si>
  <si>
    <t>服务对象2的满意度</t>
  </si>
  <si>
    <t>合    计</t>
  </si>
  <si>
    <t>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</si>
  <si>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</si>
  <si>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</si>
  <si>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2023年度省级部门预算支出项目绩效自评结果汇总表</t>
  </si>
  <si>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</si>
  <si>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</si>
  <si>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</si>
  <si>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</si>
  <si>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</si>
  <si>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</si>
  <si>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</si>
  <si>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</si>
  <si>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</si>
  <si>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</si>
  <si>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</si>
  <si>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</si>
  <si>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2023年提前批中央财政林业草原生态保护恢复资金野生动植物保护项目</t>
  </si>
  <si>
    <t>优</t>
  </si>
  <si>
    <t>2022年中央财政林业草原生态保护恢复资金国家级自然保护区补助项目</t>
  </si>
  <si>
    <t>2023年提前批中央财政林业草原生态保护恢复资金国家级自然保护区项目</t>
  </si>
  <si>
    <t>2023年省级重要湿地申报项目</t>
  </si>
  <si>
    <t>2023年度公益林管理项目</t>
  </si>
  <si>
    <t>良</t>
  </si>
  <si>
    <t>2023年森林植被恢复费项目-种质资源普查项目</t>
  </si>
  <si>
    <t>差</t>
  </si>
  <si>
    <t>管护能力建设项目</t>
  </si>
  <si>
    <t>中</t>
  </si>
  <si>
    <t>2023年省级财政林草种质资源调查项目</t>
  </si>
  <si>
    <t>2022年森林植被恢复费项目</t>
  </si>
  <si>
    <t>管护能力提升项目及基础设施建设项目</t>
  </si>
  <si>
    <t>2022年草原植被恢复费项目</t>
  </si>
  <si>
    <t>2023年林草生态综合监测项目</t>
  </si>
  <si>
    <t>2022年中央林业改革发展资金森林生态效益补偿项目</t>
  </si>
  <si>
    <t>2022年中央财政林业改革发展资金野生动植物保护项目</t>
  </si>
  <si>
    <t>2023年省级财政（林区禁种铲毒资金）项目</t>
  </si>
  <si>
    <t>2023年省级财政林业改革发展资金森林草原防火项目</t>
  </si>
  <si>
    <t>2023年中央财政林业草原改革发展资金森林防火补助项目</t>
  </si>
  <si>
    <t>2023年中央财政林业草原改革发展资金草原生态修复治理补助项目</t>
  </si>
  <si>
    <t>2023年度林政执法工作经费项目</t>
  </si>
  <si>
    <t>2022年戈壁植物园维护管理经费（行业管理费）</t>
  </si>
  <si>
    <t>2023年农业保险保费补贴资金项目</t>
  </si>
  <si>
    <t>2022年农业保险保费补助项目</t>
  </si>
  <si>
    <t>抚恤金</t>
  </si>
  <si>
    <t>合计</t>
  </si>
  <si>
    <t>2023年甘肃安西极旱荒漠国家级自然保护区管护中心预算项目支出绩效自评表</t>
  </si>
  <si>
    <t>甘肃省林业和草原局</t>
  </si>
  <si>
    <t>实施单位</t>
  </si>
  <si>
    <t>全年预算数</t>
  </si>
  <si>
    <t>全年执行数</t>
  </si>
  <si>
    <t>执行率</t>
  </si>
  <si>
    <t>年度资金总额</t>
  </si>
  <si>
    <t>其中：当年财政拨款</t>
  </si>
  <si>
    <t xml:space="preserve">      上年结转资金</t>
  </si>
  <si>
    <t>年度总体目标</t>
  </si>
  <si>
    <t>实际完成情况</t>
  </si>
  <si>
    <t>通过项目实施，完成普氏野马马胃蝇蛆病防治，半放养场7万亩草地消杀；开展野生动植物保护宣传工作，保障区域生态安全。</t>
  </si>
  <si>
    <t>完成了普氏野马马胃蝇蛆病防治，马胃蝇感染率为0%，完成半放养场7万亩草地消杀，购置宣传品1批，开展野生动植物保护宣传，维护野生动植物保护宣传设施。</t>
  </si>
  <si>
    <t>绩效指标</t>
  </si>
  <si>
    <t>产出指标</t>
  </si>
  <si>
    <t>数量指标</t>
  </si>
  <si>
    <t>草地消杀面积（亩）</t>
  </si>
  <si>
    <t>≥70000</t>
  </si>
  <si>
    <t>购置饲草料（吨）</t>
  </si>
  <si>
    <t>≥65</t>
  </si>
  <si>
    <t>野生动植物保护宣传牌维护（处）</t>
  </si>
  <si>
    <t>≥5</t>
  </si>
  <si>
    <t>开展野生动植物保护宣传（次）</t>
  </si>
  <si>
    <t>≥2</t>
  </si>
  <si>
    <t>质量指标</t>
  </si>
  <si>
    <t>采购物品合格率</t>
  </si>
  <si>
    <t>≥95%</t>
  </si>
  <si>
    <t>项目建设合格率</t>
  </si>
  <si>
    <t>普氏野马马胃蝇蛆病防治</t>
  </si>
  <si>
    <t>有效防治</t>
  </si>
  <si>
    <t>时效指标</t>
  </si>
  <si>
    <t>按计划任务完成率</t>
  </si>
  <si>
    <t>成本指标</t>
  </si>
  <si>
    <t>采购成本</t>
  </si>
  <si>
    <t>下降</t>
  </si>
  <si>
    <t>效益指标</t>
  </si>
  <si>
    <t>地方经济发展</t>
  </si>
  <si>
    <t>稳中有增</t>
  </si>
  <si>
    <t>生态系统和生物多样性</t>
  </si>
  <si>
    <t>有效提升</t>
  </si>
  <si>
    <t>提升不明显</t>
  </si>
  <si>
    <t>因气候变化等原因，生物多样性提升不明显</t>
  </si>
  <si>
    <t>持续发挥生态作用</t>
  </si>
  <si>
    <t>持续发挥</t>
  </si>
  <si>
    <t>发挥作用不明显</t>
  </si>
  <si>
    <t>生态作用发挥不明显</t>
  </si>
  <si>
    <t>满意度指标</t>
  </si>
  <si>
    <t>服务对象满意度指标</t>
  </si>
  <si>
    <t>保护区周边乡镇社区群众满意度</t>
  </si>
  <si>
    <t>≥90%</t>
  </si>
  <si>
    <t>总分</t>
  </si>
  <si>
    <t>说明</t>
  </si>
  <si>
    <t>注：1.其他资金包括中央补助、各级财政资金共同投入到同一项目的自有资金、社会资金等。</t>
  </si>
  <si>
    <t xml:space="preserve">    2.绩效自评采取打分评价形式，满分为100分，各部门可根据指标的重要程度自主确定各项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如有特殊情况，除预算资金执行率外，其他指标权重可作适当调整，但总分应为100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</si>
  <si>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t>
  </si>
  <si>
    <t>通过项目实施，加强对普氏野马管护救助能力提升，夯实野马管护站点基础建设，增强管护设施，保障管护人员基层站点生活及管护条件，增强野马栖息地建设，增强野马冬春季节御寒能力，解决野马冬春饮水困难。增强管护站巡护能力，青石峡卡口安装摄像机，维护视频监控，保障保护区各站卡视频等信息互通及交流。计划配置巡护摩托车10辆，申请新增编制内公务用车2辆；计划对保护区区内重点地段宣传牌进行维护、更换，拍摄制作宣传保护区的视频1部；重要时间节点组织开展宣传活动；继续聘用管护人员30人保障基本管护工作。</t>
  </si>
  <si>
    <t>改建野马半放养场管理用房120㎡，建设普氏野马防寒棚5处，维护普氏野马饮水点4处，为南北片2个管护站配备工作生活设施2套，维护视频监控系统1套，配备保护区OA管理系统及林草巡护管理系统1套，配备管护人员巡护通讯设备及个人巡护装备70套，配置巡护摩托车10辆，购置编制内公务用车2辆，维护、更换保护区宣传警示牌版面10处，制作保护区宣传视频1部，组织宣传教育培训1次,制作宣传品、宣传资料1批，聘用（续聘）临时管护人员30人。</t>
  </si>
  <si>
    <t>管护设施建设（平方米）</t>
  </si>
  <si>
    <t>生态护林护草员聘用（人）</t>
  </si>
  <si>
    <t>普氏野马防寒棚建设数量（座）</t>
  </si>
  <si>
    <t>引水点维护数（处）</t>
  </si>
  <si>
    <t>维护视频监控系统终端显示设备（套）</t>
  </si>
  <si>
    <t>巡护越野车购置（辆数）</t>
  </si>
  <si>
    <t>购置巡护通讯设备（部）</t>
  </si>
  <si>
    <t>购置个人巡护装备数（套）</t>
  </si>
  <si>
    <t>巡护管护摩托车（辆数）</t>
  </si>
  <si>
    <t>宣传视频制作数量（部）</t>
  </si>
  <si>
    <t>宣传品制作数（套）</t>
  </si>
  <si>
    <t>≥3000</t>
  </si>
  <si>
    <t>宣传资料印制份数（份）</t>
  </si>
  <si>
    <t>≥100000</t>
  </si>
  <si>
    <t>基建合格率</t>
  </si>
  <si>
    <t>项目完成期限</t>
  </si>
  <si>
    <t>2022年底完成</t>
  </si>
  <si>
    <t>2023年完成</t>
  </si>
  <si>
    <t>2022年项目未完成，结转至2023年</t>
  </si>
  <si>
    <t>培训时效性</t>
  </si>
  <si>
    <t>三算一致性</t>
  </si>
  <si>
    <t>基地日常开支保障率</t>
  </si>
  <si>
    <t>采购成本增减率</t>
  </si>
  <si>
    <t>±5%</t>
  </si>
  <si>
    <t>管护人员补助标准（万元/年/人）</t>
  </si>
  <si>
    <t>国家级自然保护区提供管护岗位（人）</t>
  </si>
  <si>
    <t>管护成本减少</t>
  </si>
  <si>
    <t>≥5%</t>
  </si>
  <si>
    <t>森林、湿地生态系统生态效益发挥</t>
  </si>
  <si>
    <t>明显提高</t>
  </si>
  <si>
    <t>提高不明显</t>
  </si>
  <si>
    <t>可持续影响指标</t>
  </si>
  <si>
    <t>森林、湿地、荒漠生态系统功能改善可持续影响</t>
  </si>
  <si>
    <t>林业产业健康稳定发展可持续影响</t>
  </si>
  <si>
    <t>林区职工、周边群众满意度</t>
  </si>
  <si>
    <t>≥85%</t>
  </si>
  <si>
    <t>≥82%</t>
  </si>
  <si>
    <t>保护区职工满意度</t>
  </si>
  <si>
    <t>≥83%</t>
  </si>
  <si>
    <t>80.03%%</t>
  </si>
  <si>
    <t>1、聘用30人，保障基本管护工作；购置无人机4台。
2、购置60台红外监测相机，对现有监测样地部分红外相机进行更换；邀请第三方开展保护区资源本底专项调查，对保护区生态保护价值进行评价。
3、保护区卡口监测系统建设：为保护区18处重要卡口建设人车识别及语音对讲系统。</t>
  </si>
  <si>
    <t>聘用（续聘）30人，购置无人机4台，购置60台红外监测相机，对现有监测样地部分红外相机进行更换，邀请第三方开展保护区资源本底专项调查形成调查报告，建设18处人车识别及语音对讲系统。</t>
  </si>
  <si>
    <t>国家级自然保护区项目数量（个）</t>
  </si>
  <si>
    <t>聘用生态护林员人数（名）</t>
  </si>
  <si>
    <t>聘用人员经费部分结转至2024年</t>
  </si>
  <si>
    <t>购置无人机（台）</t>
  </si>
  <si>
    <t>自然资源监测覆盖面积（平方公里）</t>
  </si>
  <si>
    <t>购置红外监测相机（台）</t>
  </si>
  <si>
    <t>出具调查报告（份）</t>
  </si>
  <si>
    <t>卡口监测系统建设（套）</t>
  </si>
  <si>
    <t>对园区内不同种类自然资源资产的管理覆盖率</t>
  </si>
  <si>
    <t>工程建设合格率</t>
  </si>
  <si>
    <t>聘用生态护林员单位成本（元/年）</t>
  </si>
  <si>
    <t>持续发展</t>
  </si>
  <si>
    <t>保护区保护和管理能力</t>
  </si>
  <si>
    <r>
      <rPr>
        <sz val="8"/>
        <color rgb="FF000000"/>
        <rFont val="宋体"/>
        <charset val="134"/>
      </rPr>
      <t>明显提高</t>
    </r>
  </si>
  <si>
    <r>
      <rPr>
        <sz val="8"/>
        <color rgb="FF000000"/>
        <rFont val="宋体"/>
        <charset val="134"/>
      </rPr>
      <t>持续发挥</t>
    </r>
  </si>
  <si>
    <t>保护区周边群众满意度</t>
  </si>
  <si>
    <t>周边群众保护宣传需加强</t>
  </si>
  <si>
    <t>完成省级重要湿地申报。</t>
  </si>
  <si>
    <t>保护区湿地被纳入省级重要湿地</t>
  </si>
  <si>
    <t>保护区湿地数量（个）</t>
  </si>
  <si>
    <t>对园区内湿地的管理覆盖率</t>
  </si>
  <si>
    <t>通过项目实施，加强对甘肃安西极旱荒漠国家级自然保护区公益林管理能力提升，加强护林员队伍，保障管护人员基层站点生活及管护条件。增强管护站巡护能力，重要时间节点组织开展宣传活动，积极开展防火演练；在公益林重要区域位置安装设置10块公益林宣传指示牌；对所划分的每个管护责任区实行目标管理并进行综合评价，集中开展1次培训活动；采购燃煤50吨，购置干粉灭火器（35kg推车式）25具、干粉灭火器（1kg）40具、水基灭火器（6kg）40具、背负式森林灭火水枪30套、油锯30个、 防火工具组合套装70套、定制安装防火物资放置架套30套、防火服及劳保用品50套，改扩建桥子管护站200㎡。</t>
  </si>
  <si>
    <t>保障管护人员基层站点生活及管护条件，增强管护站巡护能力，重要时间节点组织开展宣传活动，积极开展防火演练，在公益林重要区域位置安装设置10块公益林宣传指示牌，对所划分的每个管护责任区实行目标管理并进行综合评价，集中开展1次培训活动，采购燃煤50吨，购置干粉灭火器（35kg推车式）25具、干粉灭火器（1kg）40具、水基灭火器（6kg）40具、背负式森林灭火水枪30套、油锯30个、 防火工具组合套装70套、定制安装防火物资放置架套30套、防火服及劳保用品50套、改扩建桥子管护站200㎡。</t>
  </si>
  <si>
    <t>公益林护林员聘用（人）</t>
  </si>
  <si>
    <t>燃煤（吨）</t>
  </si>
  <si>
    <t>车辆租赁（天次）</t>
  </si>
  <si>
    <t>干粉灭火器（35kg推车式）（具）</t>
  </si>
  <si>
    <t>干粉灭火器（1kg）（具）</t>
  </si>
  <si>
    <t>水基灭火器（6kg）（具）</t>
  </si>
  <si>
    <t>背负式森林灭火水枪（套）</t>
  </si>
  <si>
    <t>油锯（个）</t>
  </si>
  <si>
    <t>防火工具组合套装（套）</t>
  </si>
  <si>
    <t>防火物资放置架（套）</t>
  </si>
  <si>
    <t>防火服及劳保用品（套）</t>
  </si>
  <si>
    <t>改扩建桥子管护站（平方米）</t>
  </si>
  <si>
    <t>巡护日志（本）</t>
  </si>
  <si>
    <t>公益林宣传及指示牌制作安装（块）</t>
  </si>
  <si>
    <t>2023年底完成</t>
  </si>
  <si>
    <t>未完成</t>
  </si>
  <si>
    <t>2023年项目未完成，结转至2024年</t>
  </si>
  <si>
    <t>管护站点日常开支保障率</t>
  </si>
  <si>
    <t>社会效益
指标</t>
  </si>
  <si>
    <t>森林、草原生态系统生态效益发挥</t>
  </si>
  <si>
    <t>森林、草原、荒漠生态系统功能改善可持续影响</t>
  </si>
  <si>
    <t>全面推进甘肃省第一次林草种质资源普查与收集工作，确保本次普查工作有序推进、取得实效，全力推进辖区内普查工作在规定的时间内完成。</t>
  </si>
  <si>
    <t>未实施。</t>
  </si>
  <si>
    <t>样线长度（km）</t>
  </si>
  <si>
    <t>样方数量（块）</t>
  </si>
  <si>
    <t>培训考核通过率（%）</t>
  </si>
  <si>
    <t>参与培训人员到位率（%）</t>
  </si>
  <si>
    <t>培训课时完成及时性</t>
  </si>
  <si>
    <t>未实施</t>
  </si>
  <si>
    <t>组织培训及时性</t>
  </si>
  <si>
    <t>人员到位及时性</t>
  </si>
  <si>
    <t>资金到位率（%）</t>
  </si>
  <si>
    <t>培训对象覆盖率（%）</t>
  </si>
  <si>
    <t>≥100%</t>
  </si>
  <si>
    <t>培训成果应用率（%）</t>
  </si>
  <si>
    <t>公众满意度（%）</t>
  </si>
  <si>
    <t>开展桥子管护站建设、桥子管护站附属设施建设、旱峡口管护站改造、青石峡管护站扩建防寒防风前室、马莲井管护站维修改造，建设限宽限高门（6座），保障基层管护站运行维护；对植物园绿化地改造、灌溉管网改造、建设野生动物救助圈舍及精料库、道路硬化、库房改造、对林带进行抚育管理、设置安全围栏；对宣教中心展厅标本及展板更换，开展管护人员专题培训，订制宣传品一批；对保护区视频监控系统进行维护，保障视频会议网络专线电路租赁费用；建设水位监测点；配置巡护装备一批。</t>
  </si>
  <si>
    <t>已完成旱峡口管护站改造、青石峡管护站扩建防寒防风前室、马莲井管护站维修改造，建设限宽限高门（6座），对植物园绿化地改造、灌溉管网改造、道路硬化、库房改造、对林带进行抚育管理、设置安全围栏，订制宣传品一批；对保护区视频监控系统进行维护，保障视频会议网络专线电路租赁费用；建设水位监测点；配置巡护装备一批。</t>
  </si>
  <si>
    <t>桥子管护站建设（平方米）</t>
  </si>
  <si>
    <t>青石峡管护站扩建防寒防风前室（平方米）</t>
  </si>
  <si>
    <t>限宽限高门建设（座）</t>
  </si>
  <si>
    <t>绿化地改造（平方米）</t>
  </si>
  <si>
    <t>建设野生动物救助圈舍及精料库（平方米）</t>
  </si>
  <si>
    <t>库房改造（平方米）</t>
  </si>
  <si>
    <t>蓄水池安全围栏设置（米）</t>
  </si>
  <si>
    <t>水位监测点建设（处）</t>
  </si>
  <si>
    <t>巡护装备配置（套）</t>
  </si>
  <si>
    <t>2024年完成</t>
  </si>
  <si>
    <t>南北分片进行普查，其中保护区北片选取荒草滩、马莲井、双泉驿3个管护站，保护区南片选取桥子、旱峡口、青石峡3个管护站。查清区域内野生林草种质资源（包括珍稀濒危树种资源）、栽培引进树种草种（品种）种质资源、保护植物的地理分布信息和生存现状，收集林草种质资源标本，客观反应林草种质资源的数量、质量及变化动态，分析和评价林草种质资源收集、保存和利用现状，建立全区重点林草区植物标本管理库，提升林草种质资源管理和服务社会能力。</t>
  </si>
  <si>
    <t>完成9万公顷普查面积、24.6km普查样线、196个样方的外业调查任务，采集种质资源标本，收集处理普查数据（图像）信息，完成内业整理、数据统计分析、成果汇总、林木信息资源库的建立和成果上报。</t>
  </si>
  <si>
    <t>保护区面积（万公顷）</t>
  </si>
  <si>
    <t>开展种质资源调查（项）</t>
  </si>
  <si>
    <t>调查质量</t>
  </si>
  <si>
    <t>合格</t>
  </si>
  <si>
    <t>采集标本</t>
  </si>
  <si>
    <t>调查到场率</t>
  </si>
  <si>
    <t>调查成本减少</t>
  </si>
  <si>
    <t>成本控制有待加强</t>
  </si>
  <si>
    <t>调查效益</t>
  </si>
  <si>
    <t>增加</t>
  </si>
  <si>
    <t>成果运用率</t>
  </si>
  <si>
    <t>荒漠生态系统效益发挥</t>
  </si>
  <si>
    <t>荒漠生态系统功能改善可持续影响</t>
  </si>
  <si>
    <t>保护区健康稳定发展可持续影响</t>
  </si>
  <si>
    <t>影响力指标</t>
  </si>
  <si>
    <t>调查资料使用频率</t>
  </si>
  <si>
    <t>长久</t>
  </si>
  <si>
    <t>人力资源</t>
  </si>
  <si>
    <t>调查人员专业性</t>
  </si>
  <si>
    <t>通过项目建设，购置RTK定位设备1台、平板电脑5台、罗盘仪1部，开展森林植被资源监测调查，提升森林资源保护管理能力。</t>
  </si>
  <si>
    <t>购置RTK定位设备1台、平板电脑5台、罗盘仪1部，提升森林资源保护管理能力。</t>
  </si>
  <si>
    <r>
      <rPr>
        <sz val="10"/>
        <rFont val="SimSun"/>
        <charset val="134"/>
      </rPr>
      <t>监测面积(万亩)</t>
    </r>
  </si>
  <si>
    <t>≥16</t>
  </si>
  <si>
    <t>调查区域覆盖率(%)</t>
  </si>
  <si>
    <t>≥90</t>
  </si>
  <si>
    <t>当期投资到位率(%)</t>
  </si>
  <si>
    <t>100%</t>
  </si>
  <si>
    <t>当期投资支付率(%)</t>
  </si>
  <si>
    <t>≥30%</t>
  </si>
  <si>
    <r>
      <rPr>
        <sz val="10"/>
        <rFont val="SimSun"/>
        <charset val="134"/>
      </rPr>
      <t>计划完成及时性</t>
    </r>
  </si>
  <si>
    <r>
      <rPr>
        <sz val="10"/>
        <rFont val="SimSun"/>
        <charset val="134"/>
      </rPr>
      <t>及时</t>
    </r>
  </si>
  <si>
    <t>森林保护管理能力</t>
  </si>
  <si>
    <r>
      <rPr>
        <sz val="10"/>
        <rFont val="SimSun"/>
        <charset val="134"/>
      </rPr>
      <t>提高</t>
    </r>
  </si>
  <si>
    <t>提高</t>
  </si>
  <si>
    <r>
      <rPr>
        <sz val="10"/>
        <rFont val="SimSun"/>
        <charset val="134"/>
      </rPr>
      <t>环境效益</t>
    </r>
  </si>
  <si>
    <r>
      <rPr>
        <sz val="10"/>
        <rFont val="SimSun"/>
        <charset val="134"/>
      </rPr>
      <t>生态环境改善情况</t>
    </r>
  </si>
  <si>
    <r>
      <rPr>
        <sz val="10"/>
        <rFont val="SimSun"/>
        <charset val="134"/>
      </rPr>
      <t>有效改善</t>
    </r>
  </si>
  <si>
    <r>
      <rPr>
        <sz val="10"/>
        <rFont val="SimSun"/>
        <charset val="134"/>
      </rPr>
      <t>服务对象满意度</t>
    </r>
  </si>
  <si>
    <r>
      <rPr>
        <sz val="10"/>
        <rFont val="SimSun"/>
        <charset val="134"/>
      </rPr>
      <t>公众满意度</t>
    </r>
  </si>
  <si>
    <r>
      <rPr>
        <sz val="10"/>
        <rFont val="SimSun"/>
        <charset val="134"/>
      </rPr>
      <t>是否建立森林资源长效管理机制</t>
    </r>
  </si>
  <si>
    <r>
      <rPr>
        <sz val="10"/>
        <rFont val="SimSun"/>
        <charset val="134"/>
      </rPr>
      <t>是</t>
    </r>
  </si>
  <si>
    <t>是</t>
  </si>
  <si>
    <r>
      <rPr>
        <sz val="10"/>
        <rFont val="SimSun"/>
        <charset val="134"/>
      </rPr>
      <t>林地管护到位率(%)</t>
    </r>
  </si>
  <si>
    <r>
      <rPr>
        <sz val="10"/>
        <rFont val="SimSun"/>
        <charset val="134"/>
      </rPr>
      <t>业务人员能力考核合格率(%)</t>
    </r>
  </si>
  <si>
    <t>基础设施建设项目：黄草滩管护站改造扩建；双塔管护站建设；宣传教育中心维护改造；办公用房设施维修及改造；办公用房附属设施维修改造；科研监测站维修改造；多功能厅及附属设施维修改造；植物园管护用房维修改造；防火物资储备库建设；植物园大门及围墙建设；植物园附属工程：植物园多功能厅与管护用房室外绿化、场地铺装及给排水、供热、电气管网敷设等；植物园绿化栽植和草坪工程：对植物园道路两侧及空挡位置进行乔木、灌木、草坪补栽补种。
管护能力提升项目：巡护道路维修100千米；植物园灌溉系统维修改造（其中维修60U型渠道3497米，T型渠618米，配套水利设施254座）；维修维护植物园原有砂石管护道路3630米；改造绿化地10亩；绿化地整理、树池加埂并进行灌水沉降；对已建成的30亩林带进行抚育管理；维护植物园内光缆线路和视频传输系统，更换及维修摄像头10处；野生动物救助站维修改造：维修改造围墙500米，新建救助站大门1处；组织管护人员参加林草生态保护、国家生态安全教育等专题培训20人次；定制各类宣传纪念品，开展宣传教育；集中购置巡护执法车辆8辆；建设自然资源综合监管平台1套；购置OA办公系统1套，改版维护管护中心门户网站等；开展自然资源专项调查、沙化土地资源专项调查、重点区域生态保护和修复工程建设项目勘察设计，并出具相关成果报告等；聘用临时管护人员40人；保障资源巡查管护车辆及燃修等费用；</t>
  </si>
  <si>
    <t>完成了黄草滩-马明公路砂石巡护道路、玉石山-双泉驿砂石巡护道路维修、植物园灌溉系统维修改造、植物园区内砂石管护道路维修维护、植物园内改造绿化地10亩、对植物园内已建成的30亩林带进行抚育管理、植物园内视频监控系统维护、野生动物救助站维修改造、开展林草生态保护及国家生态安全教育等专题培训、订制宣传品一批、购置防灭火特种车辆8台、建设自然资源综合监管平台、购置管护中心OA系统、对管护中心门户网站进行改版维护、开展自然资源专项调查、沙化土地资源专项调查等、新建双泉驿管护站一处、保障8个管护站巡护车辆及燃修等费用、新建双塔管护站一处、维修改造黄草滩管护站、维护改造宣传教育中心、维修改造办公用房设施及附属设施、维修改造科研监测站、维修改造多功能厅及附属设施、维修改造植物园管护用房、新建防火物资储备库、新建植物园大门及围墙、对植物园多功能厅与管护用房室外场地铺装及水电暖管网敷设等、对植物园道路2侧及空挡位置进行绿化栽植。</t>
  </si>
  <si>
    <t>办公及管护用房维护改造（处）</t>
  </si>
  <si>
    <t>管护用房及储备库建设建设（处）</t>
  </si>
  <si>
    <t>新建围墙（米）</t>
  </si>
  <si>
    <t>新建大门（处）</t>
  </si>
  <si>
    <t>给水管网建设（米）</t>
  </si>
  <si>
    <t>灌溉系统建设建设（米）</t>
  </si>
  <si>
    <t>砂石管护道路（米）</t>
  </si>
  <si>
    <t>巡护道路维修（公里）</t>
  </si>
  <si>
    <t>改造绿化地（亩）</t>
  </si>
  <si>
    <t>林带进行抚育管理（亩）</t>
  </si>
  <si>
    <t>专题培训（人/次）</t>
  </si>
  <si>
    <t>定制各类宣传纪念品（批）</t>
  </si>
  <si>
    <t>集中购置巡护执法车辆（辆）</t>
  </si>
  <si>
    <t>建设自然资源综合监管平台（套）</t>
  </si>
  <si>
    <t>购置OA办公系统（套）</t>
  </si>
  <si>
    <t>工程质量达标率</t>
  </si>
  <si>
    <t>≥10%</t>
  </si>
  <si>
    <t>2022.8-2023.12</t>
  </si>
  <si>
    <t>工程成本合格率</t>
  </si>
  <si>
    <t>≥80%</t>
  </si>
  <si>
    <t>促进农林牧业发展程度</t>
  </si>
  <si>
    <t>管护责任提升率</t>
  </si>
  <si>
    <t>自然资源保护率</t>
  </si>
  <si>
    <t>公民环保意识提升率</t>
  </si>
  <si>
    <t>有效保护森林草原资源完成率</t>
  </si>
  <si>
    <t>生物多样性水平</t>
  </si>
  <si>
    <t>持平渐增</t>
  </si>
  <si>
    <t>站卡运行稳定性</t>
  </si>
  <si>
    <t>稳定</t>
  </si>
  <si>
    <t>社会群众满意度（%）</t>
  </si>
  <si>
    <t>公众生态环保意识还需进一步提升。做好宣传。</t>
  </si>
  <si>
    <t>通过甘肃安西极旱荒漠国家级自然保护区草原植被恢复项目实施建设，采取退化草原围栏封育、异地人工草地建植、鼠虫害防治等综合修复治理措施，促进天然草原良性演替、提髙草原植被盖度，有效恢复草原植被。</t>
  </si>
  <si>
    <t>完成多年生人工草地建设200亩，虫害防治52100亩，鼠害防治47900亩，草原围栏34900米，鹰架80个，项目标识牌3块。</t>
  </si>
  <si>
    <t>建植人工草地（配套灌溉设施 万亩）</t>
  </si>
  <si>
    <t>≥0.02</t>
  </si>
  <si>
    <t>0.02</t>
  </si>
  <si>
    <t>新建围栏（公里）</t>
  </si>
  <si>
    <t>≥30</t>
  </si>
  <si>
    <t>有害生物防治（万亩）</t>
  </si>
  <si>
    <t>≥10</t>
  </si>
  <si>
    <t>10</t>
  </si>
  <si>
    <t>提高草原植被盖度（%）</t>
  </si>
  <si>
    <t>≥3.5</t>
  </si>
  <si>
    <t>4</t>
  </si>
  <si>
    <t>项目审核的及时性</t>
  </si>
  <si>
    <t>任务完成及时率（%）</t>
  </si>
  <si>
    <t>专项预算资金到位率（%）</t>
  </si>
  <si>
    <t>草原围栏标准（元/米）</t>
  </si>
  <si>
    <r>
      <rPr>
        <sz val="10"/>
        <rFont val="SimSun"/>
        <charset val="134"/>
      </rPr>
      <t>≤</t>
    </r>
    <r>
      <rPr>
        <sz val="10"/>
        <rFont val="宋体"/>
        <charset val="134"/>
      </rPr>
      <t>25</t>
    </r>
  </si>
  <si>
    <t>建植人工草地（配套灌溉设施 元/亩）</t>
  </si>
  <si>
    <t>≤1000</t>
  </si>
  <si>
    <t>有害生物防治（元／亩）</t>
  </si>
  <si>
    <t>≤10</t>
  </si>
  <si>
    <t>提高鲜草产量（%）</t>
  </si>
  <si>
    <t>项目所在地收益人群覆盖率（%）</t>
  </si>
  <si>
    <t>建植面积完成率（%）</t>
  </si>
  <si>
    <t>草原植被有效恢复</t>
  </si>
  <si>
    <t>逐步提高</t>
  </si>
  <si>
    <t>长效管理机制健全性</t>
  </si>
  <si>
    <t>档案管理机制健全性</t>
  </si>
  <si>
    <t>保护地职工满意度</t>
  </si>
  <si>
    <t>≥92%</t>
  </si>
  <si>
    <t>保护地周边群众满意度</t>
  </si>
  <si>
    <t>邀请第三方开展保护区生态综合监测，并形成监测报告，为保护区生态保护提供基础数据支持，对保护区下一步生态保护指明方向。</t>
  </si>
  <si>
    <t>已完成生态综合监测，并形成监测报告。</t>
  </si>
  <si>
    <t>形成监测报告</t>
  </si>
  <si>
    <t>监测资料使用频率</t>
  </si>
  <si>
    <t>调查监测人员专业性</t>
  </si>
  <si>
    <t>加强保护区公益林管理能力提升，加强护林员队伍，保障管护人员基层站点生活及管护条件。增强管护站巡护能力，重要时间节点组织开展宣传活动，积极开展防火演练；在公益林重要区域位置安装设置10块林长公示牌；对所划分的每个管护责任区实行目标管理并进行综合评价，集中开展1次培训活动并邀请专家授课；采购燃煤12吨，购买个人劳保13套，聘用13名护林员保障基本管护工作。</t>
  </si>
  <si>
    <t>保障续聘13名管护人员劳务补助，支撑车辆租赁160天次及劳动保护，购买燃煤12吨，管护站点日常用水用电费，开展公益林调查工作，编制公益林年度监测报告费用；管护合同、巡护日志、年终考核测评表、护林员学习资料的印刷、档案柜采购；制作并安装林长公示牌10块，印制宣传手册及折页1000份，墙面宣传栏、宣传牌及宣传展板制作与更换，1次防火演练，3次公益林保护宣传，举办1次集中培训班</t>
  </si>
  <si>
    <t>个人劳保（套）</t>
  </si>
  <si>
    <t>购置档案柜（个）</t>
  </si>
  <si>
    <t>学习资料印制（套）</t>
  </si>
  <si>
    <t>林长公示牌制作安装（块）</t>
  </si>
  <si>
    <t>2022年底</t>
  </si>
  <si>
    <t>2023年</t>
  </si>
  <si>
    <t>当年未完成，结转至2023年</t>
  </si>
  <si>
    <t>通过项目实施，对保护区半放养场现有的普氏野马进行药物驱虫，提高普氏野马寄生虫的防控、防治能力，为今后做好野马监测、管理和实施人工干预以及普氏野马的成功放归奠定科学基础，提高野马抵御自然风险的能力；及时发现野生动物疫源疫病情况，建设野生动物救助点，维修宣传设施1处，开展宣传2次，开展野生动植物保护区培训班1批次。</t>
  </si>
  <si>
    <t>对保护区半放养场现有的普氏野马进行药物驱虫，提高普氏野马寄生虫的防控、防治能力，为今后做好野马监测、管理和实施人工干预以及普氏野马的成功放归奠定科学基础，提高野马抵御自然风险的能力；及时发现野生动物疫源疫病情况，建设野生动物救助点2处，维修宣传设施1处，开展宣传2次，开展野生动植物保护区培训班1批次，</t>
  </si>
  <si>
    <t>建设野生动物救助点（处）</t>
  </si>
  <si>
    <t>野生动植物管护人员聘用（名）</t>
  </si>
  <si>
    <t>宣传册印制（份）</t>
  </si>
  <si>
    <t>开展宣传活动（次）</t>
  </si>
  <si>
    <t>当年未全面完成。</t>
  </si>
  <si>
    <t>加大禁毒宣传力度，营造林区良好禁毒氛围；加强林区禁种铲毒搜山踏查人员装备购置、相关设备购置、档案管理，提高人员素质和林区禁种铲毒工作能力；力争“零种植”，确保“零产量”目标。</t>
  </si>
  <si>
    <t>开展了禁种铲毒宣传及培训，购置电脑、打印机等相关设备设施、印制项目资料等</t>
  </si>
  <si>
    <t>累计巡查天数（天）</t>
  </si>
  <si>
    <t>禁种铲毒培训（次）</t>
  </si>
  <si>
    <t>设施设备购置（批）</t>
  </si>
  <si>
    <t>巡护套装购置（批）</t>
  </si>
  <si>
    <t>勘查巡护到场率</t>
  </si>
  <si>
    <t>检查验收及时性</t>
  </si>
  <si>
    <t>降低毒品危害能力</t>
  </si>
  <si>
    <t>增强</t>
  </si>
  <si>
    <t>环境效益</t>
  </si>
  <si>
    <t>减少毒品对环境损害能力</t>
  </si>
  <si>
    <t>管护人员满意度</t>
  </si>
  <si>
    <t>禁种铲毒长效管理</t>
  </si>
  <si>
    <t>有效</t>
  </si>
  <si>
    <t>能力</t>
  </si>
  <si>
    <t>印制森林草原防火宣传品一批，对现有宣传及管护设施维护维修，开展防火宣传，组织开展森林草原防火培训及防火演练，聘用兼职防火巡查管护员，保障日常巡查管护补助。</t>
  </si>
  <si>
    <t>完成年度防火宣传任务：包括宣传资料印制、宣传品制作、宣传设施维护，年内开展防火宣传4次、组织开展防火培训1次、聘用兼职防火员7人、保障防火期保障巡查车辆燃修等。</t>
  </si>
  <si>
    <t>年度防火宣传（次数）</t>
  </si>
  <si>
    <t>开展防火培训（次数）</t>
  </si>
  <si>
    <t>聘用兼职防火员（人数）</t>
  </si>
  <si>
    <t>宣传品制作（份）</t>
  </si>
  <si>
    <t>宣传资料制作（份）</t>
  </si>
  <si>
    <t>培训合格率</t>
  </si>
  <si>
    <t>2023年底</t>
  </si>
  <si>
    <t>宣传时效</t>
  </si>
  <si>
    <t>培训时效</t>
  </si>
  <si>
    <t>巡查管护成本减少</t>
  </si>
  <si>
    <t>效果指标</t>
  </si>
  <si>
    <t>社会效益</t>
  </si>
  <si>
    <t>管护人员收入</t>
  </si>
  <si>
    <t>持平</t>
  </si>
  <si>
    <t>林区周边群众满意度</t>
  </si>
  <si>
    <t>防火长效机制</t>
  </si>
  <si>
    <t>建立健全</t>
  </si>
  <si>
    <t>防火队伍建设</t>
  </si>
  <si>
    <t>购置四冲程风力灭火机9台、四冲程油锯20台、割灌机20台、割草机15台、充气应急帐篷3顶、防护服（含防火服装、防火头盔、防火手套、防火靴）50套、急救包10个、干粉灭火器30具，用于保护区旱峡口、青石峡、桥子、二家台子、双塔、双泉驿、黄草滩、马莲井、植物园等已建成的10个基层管护站森林草原防火应急储备。同时印制彩色宣传资料5000份，开展森林草原防火宣传培训1次。</t>
  </si>
  <si>
    <t>购置防火物资一批，包括四冲程风力灭火机9台、四冲程油锯9台、割灌机20台、割草机15台、充气应急帐篷3顶、防护服（含防火服装、防火头盔、防火手套、防火靴）50套、急救包10个、干粉灭火器30具等</t>
  </si>
  <si>
    <t>产
出
指
标</t>
  </si>
  <si>
    <t>风力灭火机（台）</t>
  </si>
  <si>
    <t>油锯（台）</t>
  </si>
  <si>
    <t>防护服（套）</t>
  </si>
  <si>
    <t>割灌机（台）</t>
  </si>
  <si>
    <t>割草机（台）</t>
  </si>
  <si>
    <t>充气应急帐篷（顶）</t>
  </si>
  <si>
    <t>急救包（个）</t>
  </si>
  <si>
    <t>干粉灭火器（具）</t>
  </si>
  <si>
    <t>印制宣传资料（份）</t>
  </si>
  <si>
    <t>开展森林草原防火宣传培训（次）</t>
  </si>
  <si>
    <t>森林火灾受害率（‰）</t>
  </si>
  <si>
    <t>≤0.9</t>
  </si>
  <si>
    <t>非国有林管护效果</t>
  </si>
  <si>
    <t>得到有效管护</t>
  </si>
  <si>
    <t>森林、草原、荒漠生态系统生态效益发挥</t>
  </si>
  <si>
    <t>明显</t>
  </si>
  <si>
    <t>通过项目实施，完成盐碱草地退化治理6400亩（含补播2000亩）、恢复区试验示范（配套灌溉）3000亩、荒漠化植被种子引种繁育示范270亩,草地移动沙丘治理（其中沙化草地草方格沙障治理1600亩）,封育36730亩，围栏建设28648米、管护3270亩，并对项目区域开展生态修复治理监测</t>
  </si>
  <si>
    <t>正在实施。</t>
  </si>
  <si>
    <t>盐碱草地退化治理（亩）</t>
  </si>
  <si>
    <t>恢复区试验示范（亩）</t>
  </si>
  <si>
    <t>荒漠化植被种子引种繁育示范（亩）</t>
  </si>
  <si>
    <t>草地移动沙丘治理（亩）</t>
  </si>
  <si>
    <t>围栏建设（米）</t>
  </si>
  <si>
    <t>管护（亩）</t>
  </si>
  <si>
    <t>治理质量</t>
  </si>
  <si>
    <t>监测到场率</t>
  </si>
  <si>
    <t>监测成本减少</t>
  </si>
  <si>
    <t>监测效益</t>
  </si>
  <si>
    <t>生态系统效益发挥</t>
  </si>
  <si>
    <t>开展林政执法宣传活动2次、组织案件评审、林政执法等相关培训1次、购置执法设备、文书资料，加大保护区行政执法基础设施的投入力度。</t>
  </si>
  <si>
    <t>购置执法设备一批，包括户外执法笔记本、工作站、打印机、硬盘、刻录光盘等，建设“法治微课堂”智能会议室一处，开展“谁执法、谁普法”专项宣传活动，组织开展林政执法培训，对保护站卡口视频监控系统进行维护等。</t>
  </si>
  <si>
    <t>各类宣传教育</t>
  </si>
  <si>
    <t>保护区资源保护覆盖度</t>
  </si>
  <si>
    <t>行政执法人员设备配备率</t>
  </si>
  <si>
    <t>自然保护数量（个）</t>
  </si>
  <si>
    <t>自然保护区面积（万亩）</t>
  </si>
  <si>
    <t>97%</t>
  </si>
  <si>
    <t>保护区采石挖沙等违法行为发生数量</t>
  </si>
  <si>
    <t>明显降低</t>
  </si>
  <si>
    <t>主要用于道路改造(路面拓宽)800米，维修更新，原引水管道1200米，改造维护检查井6处，桥涵16处1200米，改造残次林800米，管理用房周边绿化700平米，林带及林地抚育管理，视频监控系统维护，植物园建设规划编制等，以充分发挥戈壁植物园保持水土防风固沙、保护区濒危野生植物扩繁和迁地保护及科学研究等作用。</t>
  </si>
  <si>
    <t>通过项目的实施，对植物园内道路进行维修、更换维修饮水管道、改造管道检查井、改造桥涵、对管理用房西侧绿化、改造残次林，并保障植物园视频监控维护及网络租赁费用。</t>
  </si>
  <si>
    <t>道路维修（米）</t>
  </si>
  <si>
    <t>更换引水管道（米）</t>
  </si>
  <si>
    <t>1200</t>
  </si>
  <si>
    <t>改造检查井（处）</t>
  </si>
  <si>
    <t>改造桥涵（米）</t>
  </si>
  <si>
    <t>绿化面积（平方米）</t>
  </si>
  <si>
    <t>改造残次林（米）</t>
  </si>
  <si>
    <t>规划编制（个）</t>
  </si>
  <si>
    <t>工程质量达标率（%）</t>
  </si>
  <si>
    <t>道路维护成本（元/米）</t>
  </si>
  <si>
    <t>管道维护单价（元/米）</t>
  </si>
  <si>
    <t>130</t>
  </si>
  <si>
    <t>改造检查井单价（元／个）</t>
  </si>
  <si>
    <t>6000</t>
  </si>
  <si>
    <t>绿化单价（元/米）</t>
  </si>
  <si>
    <t>300</t>
  </si>
  <si>
    <t>规划编制单价（万元/个）</t>
  </si>
  <si>
    <t>30</t>
  </si>
  <si>
    <t>管护能力提升程度</t>
  </si>
  <si>
    <t>完成公益林保险续保及鼠虫害防治工作。</t>
  </si>
  <si>
    <t>对现有公益林进行保险购置，完成公益林踏查、巡护，做好公益林鼠虫害防治工作。</t>
  </si>
  <si>
    <t>公益林管护面积万亩</t>
  </si>
  <si>
    <t>13.37</t>
  </si>
  <si>
    <t>鼠虫害防治质量达标率</t>
  </si>
  <si>
    <t>保费到位时效</t>
  </si>
  <si>
    <t>按时</t>
  </si>
  <si>
    <t>鼠虫害防治成本</t>
  </si>
  <si>
    <t>生态保护意识</t>
  </si>
  <si>
    <t>荒漠生态系统恢复和发展能力</t>
  </si>
  <si>
    <t>2023年度省对市县转移支付绩效自评结果汇总表</t>
  </si>
  <si>
    <t>转移支付名称</t>
  </si>
  <si>
    <t>转移支付预算执行情况（万元）</t>
  </si>
  <si>
    <t>中央补助</t>
  </si>
  <si>
    <t>省级安排</t>
  </si>
  <si>
    <t>市县安排</t>
  </si>
  <si>
    <t>其他资金</t>
  </si>
  <si>
    <t>转移支付1</t>
  </si>
  <si>
    <t>转移支付2</t>
  </si>
  <si>
    <t>转移支付3</t>
  </si>
  <si>
    <t>……</t>
  </si>
  <si>
    <t>2023年度省对市县转移支付绩效自评表</t>
  </si>
  <si>
    <t>省级主管部门</t>
  </si>
  <si>
    <t>其中：中央资金</t>
  </si>
  <si>
    <t xml:space="preserve">      省级资金</t>
  </si>
  <si>
    <t xml:space="preserve">      市县资金</t>
  </si>
  <si>
    <t xml:space="preserve">      其他资金</t>
  </si>
  <si>
    <t>指标1：</t>
  </si>
  <si>
    <t>指标2：</t>
  </si>
  <si>
    <t>请在此处简要说明中央和省委巡视、各级审计和财政监督中发现的问题及其所涉及的金额，如没有填无。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</si>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</sst>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0_ "/>
    <numFmt numFmtId="178" formatCode="0_ "/>
    <numFmt numFmtId="179" formatCode="0.00_ "/>
  </numFmts>
  <fonts count="56">
    <font>
      <sz val="11"/>
      <color theme="1"/>
      <name val="宋体"/>
      <charset val="134"/>
      <scheme val="minor"/>
    </font>
    <font>
      <b/>
      <sz val="20"/>
      <color theme="1"/>
      <name val="宋体"/>
      <charset val="134"/>
    </font>
    <font>
      <sz val="9"/>
      <color theme="1"/>
      <name val="宋体"/>
      <charset val="134"/>
    </font>
    <font>
      <sz val="9"/>
      <color rgb="FF000000"/>
      <name val="宋体"/>
      <charset val="134"/>
    </font>
    <font>
      <sz val="9"/>
      <color theme="1"/>
      <name val="宋体"/>
      <charset val="134"/>
      <scheme val="minor"/>
    </font>
    <font>
      <sz val="11"/>
      <color theme="1"/>
      <name val="黑体"/>
      <charset val="134"/>
    </font>
    <font>
      <b/>
      <sz val="20"/>
      <color theme="1"/>
      <name val="宋体"/>
      <charset val="134"/>
      <scheme val="minor"/>
    </font>
    <font>
      <sz val="9"/>
      <color rgb="FF000000"/>
      <name val="宋体"/>
      <charset val="134"/>
      <scheme val="minor"/>
    </font>
    <font>
      <sz val="10"/>
      <color indexed="63"/>
      <name val="宋体"/>
      <charset val="134"/>
    </font>
    <font>
      <sz val="10"/>
      <color theme="1"/>
      <name val="宋体"/>
      <charset val="134"/>
    </font>
    <font>
      <sz val="10"/>
      <color indexed="8"/>
      <name val="宋体"/>
      <charset val="134"/>
    </font>
    <font>
      <sz val="10"/>
      <name val="宋体"/>
      <charset val="134"/>
    </font>
    <font>
      <sz val="10"/>
      <name val="SimSun"/>
      <charset val="134"/>
    </font>
    <font>
      <sz val="10"/>
      <color rgb="FF000000"/>
      <name val="宋体"/>
      <charset val="134"/>
    </font>
    <font>
      <sz val="10"/>
      <color rgb="FF494949"/>
      <name val="宋体"/>
      <charset val="134"/>
    </font>
    <font>
      <sz val="9"/>
      <color indexed="8"/>
      <name val="宋体"/>
      <charset val="134"/>
    </font>
    <font>
      <sz val="11"/>
      <name val="宋体"/>
      <charset val="134"/>
    </font>
    <font>
      <sz val="11"/>
      <color rgb="FF000000"/>
      <name val="Arial"/>
      <charset val="204"/>
    </font>
    <font>
      <sz val="10"/>
      <name val="SimSun"/>
      <charset val="204"/>
    </font>
    <font>
      <sz val="10"/>
      <color rgb="FF333333"/>
      <name val="宋体"/>
      <charset val="134"/>
    </font>
    <font>
      <sz val="8"/>
      <color rgb="FF000000"/>
      <name val="宋体"/>
      <charset val="134"/>
    </font>
    <font>
      <sz val="8"/>
      <color rgb="FF000000"/>
      <name val="Arial"/>
      <charset val="134"/>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b/>
      <u/>
      <sz val="20"/>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5" borderId="2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9" applyNumberFormat="0" applyFill="0" applyAlignment="0" applyProtection="0">
      <alignment vertical="center"/>
    </xf>
    <xf numFmtId="0" fontId="41" fillId="0" borderId="29" applyNumberFormat="0" applyFill="0" applyAlignment="0" applyProtection="0">
      <alignment vertical="center"/>
    </xf>
    <xf numFmtId="0" fontId="42" fillId="0" borderId="30" applyNumberFormat="0" applyFill="0" applyAlignment="0" applyProtection="0">
      <alignment vertical="center"/>
    </xf>
    <xf numFmtId="0" fontId="42" fillId="0" borderId="0" applyNumberFormat="0" applyFill="0" applyBorder="0" applyAlignment="0" applyProtection="0">
      <alignment vertical="center"/>
    </xf>
    <xf numFmtId="0" fontId="43" fillId="6" borderId="31" applyNumberFormat="0" applyAlignment="0" applyProtection="0">
      <alignment vertical="center"/>
    </xf>
    <xf numFmtId="0" fontId="44" fillId="7" borderId="32" applyNumberFormat="0" applyAlignment="0" applyProtection="0">
      <alignment vertical="center"/>
    </xf>
    <xf numFmtId="0" fontId="45" fillId="7" borderId="31" applyNumberFormat="0" applyAlignment="0" applyProtection="0">
      <alignment vertical="center"/>
    </xf>
    <xf numFmtId="0" fontId="46" fillId="8" borderId="33" applyNumberFormat="0" applyAlignment="0" applyProtection="0">
      <alignment vertical="center"/>
    </xf>
    <xf numFmtId="0" fontId="47" fillId="0" borderId="34" applyNumberFormat="0" applyFill="0" applyAlignment="0" applyProtection="0">
      <alignment vertical="center"/>
    </xf>
    <xf numFmtId="0" fontId="48" fillId="0" borderId="35"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24" fillId="0" borderId="0"/>
  </cellStyleXfs>
  <cellXfs count="262">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textRotation="255"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0" fillId="0" borderId="1" xfId="0" applyBorder="1">
      <alignment vertical="center"/>
    </xf>
    <xf numFmtId="0" fontId="4" fillId="0" borderId="4"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0" fillId="0" borderId="1"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7" fillId="0" borderId="1" xfId="0" applyFont="1" applyBorder="1" applyAlignment="1">
      <alignment horizontal="left" vertical="center" wrapText="1"/>
    </xf>
    <xf numFmtId="49" fontId="8" fillId="2" borderId="1" xfId="0" applyNumberFormat="1" applyFont="1" applyFill="1" applyBorder="1" applyAlignment="1">
      <alignment horizontal="center" vertical="center"/>
    </xf>
    <xf numFmtId="0" fontId="4" fillId="0" borderId="6" xfId="0" applyFont="1" applyBorder="1" applyAlignment="1">
      <alignment horizontal="center" vertical="center" wrapText="1"/>
    </xf>
    <xf numFmtId="9" fontId="8" fillId="2" borderId="1" xfId="0" applyNumberFormat="1" applyFont="1" applyFill="1" applyBorder="1" applyAlignment="1">
      <alignment horizontal="center" vertical="center"/>
    </xf>
    <xf numFmtId="0" fontId="9" fillId="0" borderId="1" xfId="0" applyNumberFormat="1" applyFont="1" applyFill="1" applyBorder="1" applyAlignment="1">
      <alignment horizontal="center"/>
    </xf>
    <xf numFmtId="0" fontId="0" fillId="0" borderId="0" xfId="0" applyAlignment="1">
      <alignment horizontal="left" vertical="center"/>
    </xf>
    <xf numFmtId="9" fontId="9" fillId="0" borderId="1" xfId="0" applyNumberFormat="1" applyFont="1" applyFill="1" applyBorder="1" applyAlignment="1">
      <alignment horizontal="center"/>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1" xfId="0" applyFont="1" applyFill="1" applyBorder="1" applyAlignment="1">
      <alignmen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Fill="1" applyAlignment="1">
      <alignment horizontal="left" vertical="center" wrapText="1"/>
    </xf>
    <xf numFmtId="9" fontId="2" fillId="0" borderId="1" xfId="0" applyNumberFormat="1" applyFont="1" applyBorder="1" applyAlignment="1">
      <alignment horizontal="center" vertical="center" wrapText="1"/>
    </xf>
    <xf numFmtId="0" fontId="0" fillId="0" borderId="7" xfId="0" applyFont="1" applyFill="1" applyBorder="1" applyAlignment="1">
      <alignment vertical="center"/>
    </xf>
    <xf numFmtId="0" fontId="4" fillId="0" borderId="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6" fontId="11" fillId="0" borderId="1" xfId="49" applyNumberFormat="1" applyFont="1" applyFill="1" applyBorder="1" applyAlignment="1">
      <alignment horizontal="center" vertical="center" wrapText="1"/>
    </xf>
    <xf numFmtId="49" fontId="11" fillId="0" borderId="1" xfId="49" applyNumberFormat="1" applyFont="1" applyFill="1" applyBorder="1" applyAlignment="1">
      <alignment horizontal="center" vertical="center" wrapText="1"/>
    </xf>
    <xf numFmtId="0" fontId="11" fillId="0" borderId="1" xfId="49" applyFont="1" applyFill="1" applyBorder="1" applyAlignment="1">
      <alignment horizontal="center" vertical="center" wrapText="1"/>
    </xf>
    <xf numFmtId="0" fontId="4" fillId="0" borderId="7"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4" fillId="0" borderId="5"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justify" vertical="center"/>
    </xf>
    <xf numFmtId="0" fontId="8" fillId="2" borderId="6" xfId="0" applyFont="1" applyFill="1" applyBorder="1" applyAlignment="1">
      <alignment horizontal="center" vertical="center"/>
    </xf>
    <xf numFmtId="0" fontId="10" fillId="2" borderId="1" xfId="0" applyFont="1" applyFill="1" applyBorder="1" applyAlignment="1">
      <alignment horizontal="justify" vertical="center" wrapText="1"/>
    </xf>
    <xf numFmtId="9" fontId="10" fillId="2" borderId="1" xfId="0" applyNumberFormat="1" applyFont="1" applyFill="1" applyBorder="1" applyAlignment="1">
      <alignment horizontal="center" vertical="center"/>
    </xf>
    <xf numFmtId="177" fontId="10" fillId="2" borderId="1" xfId="0" applyNumberFormat="1" applyFont="1" applyFill="1" applyBorder="1" applyAlignment="1">
      <alignment horizontal="center" vertical="center"/>
    </xf>
    <xf numFmtId="0" fontId="8" fillId="2" borderId="7"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justify" vertical="center"/>
    </xf>
    <xf numFmtId="0" fontId="9" fillId="0" borderId="5"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9" fontId="10" fillId="2" borderId="1"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xf>
    <xf numFmtId="0" fontId="9" fillId="0" borderId="1" xfId="0" applyFont="1" applyFill="1" applyBorder="1" applyAlignment="1">
      <alignment horizontal="justify"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9" fontId="9" fillId="0" borderId="1" xfId="0" applyNumberFormat="1" applyFont="1" applyFill="1" applyBorder="1" applyAlignment="1">
      <alignment horizontal="center" vertical="center"/>
    </xf>
    <xf numFmtId="0" fontId="9" fillId="0" borderId="1" xfId="0" applyNumberFormat="1" applyFont="1" applyFill="1" applyBorder="1" applyAlignment="1">
      <alignment vertical="center"/>
    </xf>
    <xf numFmtId="0" fontId="14" fillId="3" borderId="1" xfId="0" applyNumberFormat="1" applyFont="1" applyFill="1" applyBorder="1" applyAlignment="1">
      <alignment horizontal="center" vertical="center"/>
    </xf>
    <xf numFmtId="0" fontId="14" fillId="3"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3" fillId="3" borderId="1" xfId="0" applyNumberFormat="1" applyFont="1" applyFill="1" applyBorder="1" applyAlignment="1">
      <alignment horizontal="center" vertical="center"/>
    </xf>
    <xf numFmtId="0" fontId="8" fillId="2" borderId="1" xfId="0" applyFont="1" applyFill="1" applyBorder="1" applyAlignment="1">
      <alignment vertical="center"/>
    </xf>
    <xf numFmtId="9" fontId="8" fillId="2" borderId="1" xfId="0" applyNumberFormat="1" applyFont="1" applyFill="1" applyBorder="1" applyAlignment="1">
      <alignment vertical="center"/>
    </xf>
    <xf numFmtId="0" fontId="14" fillId="3" borderId="3" xfId="0" applyNumberFormat="1"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14" fillId="3" borderId="4" xfId="0" applyNumberFormat="1" applyFont="1" applyFill="1" applyBorder="1" applyAlignment="1">
      <alignment horizontal="center" vertical="center" wrapText="1"/>
    </xf>
    <xf numFmtId="0" fontId="14" fillId="3" borderId="5" xfId="0" applyNumberFormat="1" applyFont="1" applyFill="1" applyBorder="1" applyAlignment="1">
      <alignment horizontal="center" vertical="center"/>
    </xf>
    <xf numFmtId="0" fontId="14" fillId="3" borderId="6" xfId="0" applyNumberFormat="1" applyFont="1" applyFill="1" applyBorder="1" applyAlignment="1">
      <alignment horizontal="center" vertical="center"/>
    </xf>
    <xf numFmtId="0" fontId="14" fillId="3" borderId="5" xfId="0" applyNumberFormat="1" applyFont="1" applyFill="1" applyBorder="1" applyAlignment="1">
      <alignment horizontal="center" vertical="center" wrapText="1"/>
    </xf>
    <xf numFmtId="0" fontId="4" fillId="0" borderId="7" xfId="0" applyFont="1" applyBorder="1" applyAlignment="1">
      <alignment horizontal="center" vertical="center" textRotation="255" wrapText="1"/>
    </xf>
    <xf numFmtId="0" fontId="14" fillId="3" borderId="7" xfId="0" applyNumberFormat="1" applyFont="1" applyFill="1" applyBorder="1" applyAlignment="1">
      <alignment horizontal="center" vertical="center"/>
    </xf>
    <xf numFmtId="0" fontId="14" fillId="3" borderId="7" xfId="0" applyNumberFormat="1" applyFont="1" applyFill="1" applyBorder="1" applyAlignment="1">
      <alignment horizontal="center" vertical="center" wrapText="1"/>
    </xf>
    <xf numFmtId="0" fontId="0" fillId="0" borderId="1" xfId="0" applyFont="1" applyFill="1" applyBorder="1" applyAlignment="1">
      <alignment vertical="center"/>
    </xf>
    <xf numFmtId="0" fontId="9" fillId="0" borderId="1" xfId="0" applyNumberFormat="1" applyFont="1" applyFill="1" applyBorder="1" applyAlignment="1">
      <alignment horizontal="center" vertical="center"/>
    </xf>
    <xf numFmtId="0" fontId="11" fillId="4" borderId="1" xfId="49" applyNumberFormat="1" applyFont="1" applyFill="1" applyBorder="1" applyAlignment="1" applyProtection="1">
      <alignment horizontal="center" vertical="center" wrapText="1"/>
    </xf>
    <xf numFmtId="0" fontId="3"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177" fontId="15" fillId="2" borderId="1" xfId="0" applyNumberFormat="1" applyFont="1" applyFill="1" applyBorder="1" applyAlignment="1">
      <alignment horizontal="center" vertical="center"/>
    </xf>
    <xf numFmtId="0" fontId="7" fillId="0" borderId="1" xfId="0" applyFont="1" applyBorder="1" applyAlignment="1">
      <alignment horizontal="justify" vertical="center" wrapText="1"/>
    </xf>
    <xf numFmtId="9" fontId="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77" fontId="15" fillId="2" borderId="8" xfId="0" applyNumberFormat="1" applyFont="1" applyFill="1" applyBorder="1" applyAlignment="1">
      <alignment horizontal="center" vertical="center"/>
    </xf>
    <xf numFmtId="0" fontId="11" fillId="0" borderId="1" xfId="0" applyNumberFormat="1" applyFont="1" applyFill="1" applyBorder="1" applyAlignment="1">
      <alignment horizont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8" fontId="16" fillId="0" borderId="1" xfId="0" applyNumberFormat="1"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xf>
    <xf numFmtId="0" fontId="4" fillId="0" borderId="1" xfId="0" applyFont="1" applyFill="1" applyBorder="1" applyAlignment="1">
      <alignment horizontal="center" vertical="center" textRotation="255"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17" fillId="0" borderId="3"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17" fillId="0" borderId="4" xfId="0" applyFont="1" applyFill="1" applyBorder="1" applyAlignment="1">
      <alignment horizontal="justify" vertical="center" wrapText="1"/>
    </xf>
    <xf numFmtId="0" fontId="18" fillId="0" borderId="9" xfId="0"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9" fillId="0" borderId="3" xfId="0" applyNumberFormat="1" applyFont="1" applyFill="1" applyBorder="1" applyAlignment="1">
      <alignment horizontal="justify" vertical="center"/>
    </xf>
    <xf numFmtId="0" fontId="9" fillId="0" borderId="2" xfId="0" applyNumberFormat="1" applyFont="1" applyFill="1" applyBorder="1" applyAlignment="1">
      <alignment horizontal="justify" vertical="center"/>
    </xf>
    <xf numFmtId="0" fontId="9" fillId="0" borderId="4" xfId="0" applyNumberFormat="1" applyFont="1" applyFill="1" applyBorder="1" applyAlignment="1">
      <alignment horizontal="justify" vertical="center"/>
    </xf>
    <xf numFmtId="49" fontId="18" fillId="0" borderId="9" xfId="0" applyNumberFormat="1" applyFont="1" applyFill="1" applyBorder="1" applyAlignment="1">
      <alignment horizontal="center" vertical="center" wrapText="1"/>
    </xf>
    <xf numFmtId="0" fontId="18" fillId="0" borderId="3" xfId="0" applyFont="1" applyFill="1" applyBorder="1" applyAlignment="1">
      <alignment horizontal="justify" vertical="center" wrapText="1"/>
    </xf>
    <xf numFmtId="0" fontId="18" fillId="0" borderId="2" xfId="0" applyFont="1" applyFill="1" applyBorder="1" applyAlignment="1">
      <alignment horizontal="justify" vertical="center" wrapText="1"/>
    </xf>
    <xf numFmtId="0" fontId="18" fillId="0" borderId="4" xfId="0" applyFont="1" applyFill="1" applyBorder="1" applyAlignment="1">
      <alignment horizontal="justify" vertical="center" wrapText="1"/>
    </xf>
    <xf numFmtId="0" fontId="17"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7" fillId="0" borderId="1" xfId="0" applyFont="1" applyBorder="1" applyAlignment="1">
      <alignment horizontal="center" vertical="center" wrapText="1"/>
    </xf>
    <xf numFmtId="0" fontId="0" fillId="0" borderId="1" xfId="0" applyFont="1" applyBorder="1">
      <alignment vertical="center"/>
    </xf>
    <xf numFmtId="0" fontId="7" fillId="0" borderId="7" xfId="0" applyFont="1" applyBorder="1" applyAlignment="1">
      <alignment horizontal="center" vertical="center" wrapText="1"/>
    </xf>
    <xf numFmtId="0" fontId="7" fillId="0" borderId="3"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4" xfId="0" applyFont="1" applyBorder="1" applyAlignment="1">
      <alignment horizontal="justify" vertical="center" wrapText="1"/>
    </xf>
    <xf numFmtId="0" fontId="0" fillId="3" borderId="0" xfId="0" applyFill="1">
      <alignment vertical="center"/>
    </xf>
    <xf numFmtId="0" fontId="3" fillId="3" borderId="0" xfId="0" applyFont="1" applyFill="1" applyAlignment="1">
      <alignment horizontal="center" vertical="center"/>
    </xf>
    <xf numFmtId="0" fontId="3" fillId="3" borderId="0" xfId="0" applyFont="1" applyFill="1" applyAlignment="1">
      <alignment horizontal="left" vertical="center" wrapText="1"/>
    </xf>
    <xf numFmtId="0" fontId="3" fillId="3" borderId="0" xfId="0" applyFont="1" applyFill="1" applyAlignment="1">
      <alignment horizontal="right" vertical="center"/>
    </xf>
    <xf numFmtId="0" fontId="3" fillId="3" borderId="0" xfId="0" applyFont="1" applyFill="1" applyAlignment="1">
      <alignment horizontal="justify" vertical="center"/>
    </xf>
    <xf numFmtId="0" fontId="3" fillId="3" borderId="0" xfId="0" applyFont="1" applyFill="1" applyAlignment="1">
      <alignment horizontal="left" vertical="center"/>
    </xf>
    <xf numFmtId="49" fontId="11" fillId="0" borderId="1" xfId="49" applyNumberFormat="1" applyFont="1" applyFill="1" applyBorder="1" applyAlignment="1" applyProtection="1">
      <alignment horizontal="left" vertical="center" wrapText="1"/>
      <protection locked="0"/>
    </xf>
    <xf numFmtId="0" fontId="11" fillId="0" borderId="1" xfId="49" applyNumberFormat="1" applyFont="1" applyFill="1" applyBorder="1" applyAlignment="1" applyProtection="1">
      <alignment horizontal="center" vertical="center" wrapText="1"/>
      <protection locked="0"/>
    </xf>
    <xf numFmtId="9" fontId="11" fillId="0" borderId="1" xfId="49" applyNumberFormat="1" applyFont="1" applyFill="1" applyBorder="1" applyAlignment="1" applyProtection="1">
      <alignment horizontal="center" vertical="center" wrapText="1"/>
    </xf>
    <xf numFmtId="0" fontId="19" fillId="0" borderId="1" xfId="49" applyNumberFormat="1" applyFont="1" applyFill="1" applyBorder="1" applyAlignment="1" applyProtection="1">
      <alignment horizontal="center" vertical="center" wrapText="1"/>
    </xf>
    <xf numFmtId="0" fontId="11" fillId="0" borderId="1" xfId="49" applyNumberFormat="1" applyFont="1" applyFill="1" applyBorder="1" applyAlignment="1" applyProtection="1">
      <alignment horizontal="center" vertical="center" wrapText="1"/>
    </xf>
    <xf numFmtId="0" fontId="15" fillId="2" borderId="3"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0" fillId="0" borderId="1" xfId="0" applyFill="1" applyBorder="1" applyAlignment="1">
      <alignment horizontal="left" vertical="center"/>
    </xf>
    <xf numFmtId="177" fontId="15" fillId="2" borderId="4" xfId="0" applyNumberFormat="1" applyFont="1" applyFill="1" applyBorder="1" applyAlignment="1">
      <alignment horizontal="center" vertical="center"/>
    </xf>
    <xf numFmtId="177" fontId="15" fillId="2" borderId="10" xfId="0" applyNumberFormat="1" applyFont="1" applyFill="1" applyBorder="1" applyAlignment="1">
      <alignment horizontal="center" vertical="center"/>
    </xf>
    <xf numFmtId="177" fontId="15" fillId="2" borderId="11" xfId="0" applyNumberFormat="1" applyFont="1" applyFill="1" applyBorder="1" applyAlignment="1">
      <alignment horizontal="center" vertical="center"/>
    </xf>
    <xf numFmtId="177" fontId="15" fillId="2" borderId="12" xfId="0" applyNumberFormat="1" applyFont="1" applyFill="1" applyBorder="1" applyAlignment="1">
      <alignment horizontal="center" vertical="center"/>
    </xf>
    <xf numFmtId="0" fontId="20" fillId="3" borderId="1" xfId="0" applyFont="1" applyFill="1" applyBorder="1" applyAlignment="1">
      <alignment horizontal="center" vertical="center"/>
    </xf>
    <xf numFmtId="0" fontId="21" fillId="0" borderId="1" xfId="0" applyFont="1" applyBorder="1" applyAlignment="1">
      <alignment horizontal="center" vertical="center"/>
    </xf>
    <xf numFmtId="3" fontId="20" fillId="3" borderId="1" xfId="0" applyNumberFormat="1" applyFont="1" applyFill="1" applyBorder="1" applyAlignment="1">
      <alignment horizontal="center" vertical="center"/>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10" fontId="4" fillId="0" borderId="1" xfId="0" applyNumberFormat="1" applyFont="1" applyBorder="1" applyAlignment="1">
      <alignment horizontal="center" vertical="center" wrapText="1"/>
    </xf>
    <xf numFmtId="0" fontId="22" fillId="0" borderId="5"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0" fillId="0" borderId="7" xfId="0" applyFont="1" applyBorder="1" applyAlignment="1">
      <alignment horizontal="center" vertical="center" wrapText="1"/>
    </xf>
    <xf numFmtId="0" fontId="2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179" fontId="0" fillId="0" borderId="1" xfId="0" applyNumberFormat="1" applyBorder="1" applyAlignment="1">
      <alignment horizontal="center" vertical="center"/>
    </xf>
    <xf numFmtId="9" fontId="0" fillId="0" borderId="1" xfId="0" applyNumberFormat="1" applyBorder="1" applyAlignment="1">
      <alignment horizontal="center" vertical="center"/>
    </xf>
    <xf numFmtId="10" fontId="0" fillId="0" borderId="1" xfId="0" applyNumberFormat="1" applyBorder="1" applyAlignment="1">
      <alignment horizontal="center" vertical="center"/>
    </xf>
    <xf numFmtId="0" fontId="0" fillId="0" borderId="0" xfId="0" applyFont="1" applyFill="1" applyBorder="1" applyAlignment="1"/>
    <xf numFmtId="0" fontId="0" fillId="0" borderId="0" xfId="0" applyFont="1" applyFill="1" applyAlignment="1"/>
    <xf numFmtId="0" fontId="24" fillId="0" borderId="0" xfId="0" applyFont="1" applyFill="1" applyBorder="1" applyAlignment="1">
      <alignment vertical="center"/>
    </xf>
    <xf numFmtId="0" fontId="25"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6" xfId="0" applyFont="1" applyFill="1" applyBorder="1" applyAlignment="1">
      <alignment horizontal="center" vertical="center" wrapText="1"/>
    </xf>
    <xf numFmtId="0" fontId="27" fillId="0" borderId="1" xfId="0" applyFont="1" applyFill="1" applyBorder="1" applyAlignment="1">
      <alignment vertical="center" wrapText="1"/>
    </xf>
    <xf numFmtId="0" fontId="26" fillId="0" borderId="1" xfId="0" applyFont="1" applyFill="1" applyBorder="1" applyAlignment="1">
      <alignment vertical="center" wrapText="1"/>
    </xf>
    <xf numFmtId="0" fontId="27" fillId="0" borderId="5"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5" xfId="0" applyFont="1" applyFill="1" applyBorder="1" applyAlignment="1">
      <alignment vertical="center" wrapText="1"/>
    </xf>
    <xf numFmtId="0" fontId="26" fillId="0" borderId="7"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7" fillId="0" borderId="1" xfId="0" applyFont="1" applyFill="1" applyBorder="1" applyAlignment="1">
      <alignment horizontal="justify" vertical="center" wrapText="1"/>
    </xf>
    <xf numFmtId="0" fontId="27" fillId="0" borderId="1"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3" xfId="0" applyFont="1" applyFill="1" applyBorder="1" applyAlignment="1">
      <alignment horizontal="left" vertical="center" wrapText="1"/>
    </xf>
    <xf numFmtId="9" fontId="27" fillId="0" borderId="1" xfId="0" applyNumberFormat="1" applyFont="1" applyFill="1" applyBorder="1" applyAlignment="1" applyProtection="1">
      <alignment horizontal="center" vertical="center" wrapText="1"/>
    </xf>
    <xf numFmtId="9" fontId="27" fillId="0" borderId="1" xfId="0" applyNumberFormat="1" applyFont="1" applyFill="1" applyBorder="1" applyAlignment="1">
      <alignment horizontal="center" vertical="center" wrapText="1"/>
    </xf>
    <xf numFmtId="0" fontId="27" fillId="0" borderId="1" xfId="0" applyNumberFormat="1" applyFont="1" applyFill="1" applyBorder="1" applyAlignment="1" applyProtection="1">
      <alignment horizontal="center" vertical="center" wrapText="1"/>
    </xf>
    <xf numFmtId="0" fontId="27" fillId="0" borderId="0"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24" xfId="0" applyFont="1" applyFill="1" applyBorder="1" applyAlignment="1">
      <alignment horizontal="left" vertical="center" wrapText="1"/>
    </xf>
    <xf numFmtId="0" fontId="28" fillId="0" borderId="25"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7" fillId="0" borderId="14" xfId="0" applyFont="1" applyFill="1" applyBorder="1" applyAlignment="1">
      <alignment horizontal="left" vertical="center" wrapText="1"/>
    </xf>
    <xf numFmtId="0" fontId="27" fillId="0" borderId="14"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0" xfId="0" applyFont="1" applyFill="1" applyAlignment="1">
      <alignment horizontal="left"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horizontal="center" vertical="center"/>
    </xf>
    <xf numFmtId="0" fontId="26" fillId="0" borderId="4" xfId="0" applyFont="1" applyFill="1" applyBorder="1" applyAlignment="1">
      <alignment vertical="center"/>
    </xf>
    <xf numFmtId="9" fontId="27" fillId="0" borderId="1" xfId="0" applyNumberFormat="1" applyFont="1" applyFill="1" applyBorder="1" applyAlignment="1">
      <alignment vertical="center" wrapText="1"/>
    </xf>
    <xf numFmtId="0" fontId="27" fillId="0" borderId="27" xfId="0" applyFont="1" applyFill="1" applyBorder="1" applyAlignment="1">
      <alignment horizontal="center" vertical="center" wrapText="1"/>
    </xf>
    <xf numFmtId="0" fontId="29" fillId="0" borderId="0" xfId="0" applyFont="1">
      <alignment vertical="center"/>
    </xf>
    <xf numFmtId="0" fontId="0" fillId="0" borderId="0" xfId="0" applyBorder="1">
      <alignment vertical="center"/>
    </xf>
    <xf numFmtId="0" fontId="6" fillId="0" borderId="0" xfId="0" applyFont="1" applyBorder="1" applyAlignment="1">
      <alignment horizontal="center" vertical="center"/>
    </xf>
    <xf numFmtId="0" fontId="30" fillId="0" borderId="0" xfId="0" applyFont="1" applyBorder="1">
      <alignment vertical="center"/>
    </xf>
    <xf numFmtId="0" fontId="29" fillId="0" borderId="0" xfId="0" applyFont="1" applyBorder="1">
      <alignment vertical="center"/>
    </xf>
    <xf numFmtId="0" fontId="31" fillId="0" borderId="0" xfId="0" applyFont="1">
      <alignment vertical="center"/>
    </xf>
    <xf numFmtId="0" fontId="32" fillId="0" borderId="0" xfId="0" applyFont="1" applyAlignment="1">
      <alignment horizontal="center" vertical="center" wrapText="1"/>
    </xf>
    <xf numFmtId="0" fontId="0" fillId="0" borderId="0" xfId="0" applyAlignment="1">
      <alignment vertical="center"/>
    </xf>
    <xf numFmtId="0" fontId="33" fillId="0" borderId="0" xfId="0" applyFont="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left" vertical="center"/>
    </xf>
    <xf numFmtId="0" fontId="29"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2&#24180;%20%20%20%20%20%20%20&#36130;&#21153;%20%20%20%20%20%20%20%20%20%20%20&#20911;&#23453;&#38064;\2%200%202%202%20&#24180;%20&#39033;%20&#30446;%20&#24314;%20&#35774;\22&#24180;&#20013;&#22830;&#36130;&#25919;&#26519;&#19994;&#33609;&#21407;&#29983;&#24577;&#20445;&#25252;&#24674;&#22797;&#36164;&#37329;&#22269;&#23478;&#32423;&#33258;&#28982;&#20445;&#25252;&#21306;&#34917;&#21161;&#39033;&#30446;-580&#19975;&#20803;5.26\&#23450;&#31295;&#19978;&#25253;&#29256;&#26412;7.22\&#32489;&#25928;&#30446;&#26631;&#30003;&#25253;&#34920;10.2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绩效目标申报表"/>
      <sheetName val="Sheet1"/>
    </sheetNames>
    <sheetDataSet>
      <sheetData sheetId="0" refreshError="1">
        <row r="28">
          <cell r="D28" t="str">
            <v>采购物品合格率</v>
          </cell>
        </row>
        <row r="30">
          <cell r="D30" t="str">
            <v>项目完成期限</v>
          </cell>
        </row>
        <row r="31">
          <cell r="D31" t="str">
            <v>培训时效性</v>
          </cell>
        </row>
        <row r="32">
          <cell r="D32" t="str">
            <v>三算一致性</v>
          </cell>
        </row>
        <row r="36">
          <cell r="D36" t="str">
            <v>国家级自然保护区提供管护岗位（人）</v>
          </cell>
        </row>
        <row r="39">
          <cell r="D39" t="str">
            <v>森林、湿地、荒漠生态系统功能改善可持续影响</v>
          </cell>
        </row>
        <row r="42">
          <cell r="D42" t="str">
            <v>保护区职工满意度</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8" sqref="A8"/>
    </sheetView>
  </sheetViews>
  <sheetFormatPr defaultColWidth="9" defaultRowHeight="13.5"/>
  <cols>
    <col min="1" max="1" width="181.375" customWidth="1"/>
  </cols>
  <sheetData>
    <row r="1" ht="45" customHeight="1" spans="1:1">
      <c r="A1" s="255" t="s">
        <v>0</v>
      </c>
    </row>
    <row r="2" ht="149.25" customHeight="1" spans="1:11">
      <c r="A2" s="256" t="s">
        <v>1</v>
      </c>
      <c r="B2" s="257"/>
      <c r="C2" s="257"/>
      <c r="D2" s="257"/>
      <c r="E2" s="257"/>
      <c r="F2" s="257"/>
      <c r="G2" s="257"/>
      <c r="H2" s="257"/>
      <c r="I2" s="257"/>
      <c r="J2" s="257"/>
      <c r="K2" s="257"/>
    </row>
    <row r="3" ht="51" customHeight="1" spans="1:11">
      <c r="A3" s="258"/>
      <c r="B3" s="257"/>
      <c r="C3" s="257"/>
      <c r="D3" s="257"/>
      <c r="E3" s="257"/>
      <c r="F3" s="257"/>
      <c r="G3" s="257"/>
      <c r="H3" s="257"/>
      <c r="I3" s="257"/>
      <c r="J3" s="257"/>
      <c r="K3" s="257"/>
    </row>
    <row r="4" ht="51" customHeight="1" spans="1:11">
      <c r="A4" s="258"/>
      <c r="B4" s="257"/>
      <c r="C4" s="257"/>
      <c r="D4" s="257"/>
      <c r="E4" s="257"/>
      <c r="F4" s="257"/>
      <c r="G4" s="257"/>
      <c r="H4" s="257"/>
      <c r="I4" s="257"/>
      <c r="J4" s="257"/>
      <c r="K4" s="257"/>
    </row>
    <row r="5" ht="51" customHeight="1" spans="1:11">
      <c r="A5" s="259" t="s">
        <v>2</v>
      </c>
      <c r="B5" s="257"/>
      <c r="C5" s="257"/>
      <c r="D5" s="257"/>
      <c r="E5" s="257"/>
      <c r="F5" s="257"/>
      <c r="G5" s="257"/>
      <c r="H5" s="257"/>
      <c r="I5" s="257"/>
      <c r="J5" s="257"/>
      <c r="K5" s="257"/>
    </row>
    <row r="6" ht="51" customHeight="1" spans="1:11">
      <c r="A6" s="259" t="s">
        <v>3</v>
      </c>
      <c r="B6" s="257"/>
      <c r="C6" s="257"/>
      <c r="D6" s="257"/>
      <c r="E6" s="257"/>
      <c r="F6" s="257"/>
      <c r="G6" s="257"/>
      <c r="H6" s="257"/>
      <c r="I6" s="257"/>
      <c r="J6" s="257"/>
      <c r="K6" s="257"/>
    </row>
    <row r="7" ht="51" customHeight="1" spans="1:11">
      <c r="A7" s="260" t="s">
        <v>4</v>
      </c>
      <c r="B7" s="257"/>
      <c r="C7" s="257"/>
      <c r="D7" s="257"/>
      <c r="E7" s="257"/>
      <c r="F7" s="257"/>
      <c r="G7" s="257"/>
      <c r="H7" s="257"/>
      <c r="I7" s="257"/>
      <c r="J7" s="257"/>
      <c r="K7" s="257"/>
    </row>
    <row r="8" s="250" customFormat="1" ht="27" customHeight="1" spans="1:1">
      <c r="A8" s="261"/>
    </row>
    <row r="9" s="250" customFormat="1" ht="27" customHeight="1"/>
    <row r="10" s="250"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6"/>
  <sheetViews>
    <sheetView topLeftCell="A12" workbookViewId="0">
      <selection activeCell="I26" sqref="I26"/>
    </sheetView>
  </sheetViews>
  <sheetFormatPr defaultColWidth="9" defaultRowHeight="13.5"/>
  <cols>
    <col min="1" max="1" width="81.625" customWidth="1"/>
  </cols>
  <sheetData>
    <row r="1" spans="1:1">
      <c r="A1" s="251"/>
    </row>
    <row r="2" ht="40.5" customHeight="1" spans="1:1">
      <c r="A2" s="252" t="s">
        <v>5</v>
      </c>
    </row>
    <row r="3" ht="19.5" customHeight="1" spans="1:1">
      <c r="A3" s="251"/>
    </row>
    <row r="4" s="250" customFormat="1" ht="30.75" customHeight="1" spans="1:1">
      <c r="A4" s="253" t="s">
        <v>6</v>
      </c>
    </row>
    <row r="5" s="250" customFormat="1" ht="30.75" customHeight="1" spans="1:1">
      <c r="A5" s="253" t="s">
        <v>7</v>
      </c>
    </row>
    <row r="6" s="250" customFormat="1" ht="30.75" customHeight="1" spans="1:1">
      <c r="A6" s="253" t="s">
        <v>8</v>
      </c>
    </row>
    <row r="7" s="250" customFormat="1" ht="30.75" customHeight="1" spans="1:1">
      <c r="A7" s="254" t="s">
        <v>9</v>
      </c>
    </row>
    <row r="8" s="250" customFormat="1" ht="30.75" customHeight="1" spans="1:1">
      <c r="A8" s="254" t="s">
        <v>10</v>
      </c>
    </row>
    <row r="9" s="250" customFormat="1" ht="30.75" customHeight="1" spans="1:1">
      <c r="A9" s="254" t="s">
        <v>11</v>
      </c>
    </row>
    <row r="10" s="250" customFormat="1" ht="30.75" customHeight="1" spans="1:1">
      <c r="A10" s="254" t="s">
        <v>12</v>
      </c>
    </row>
    <row r="11" s="250" customFormat="1" ht="30.75" customHeight="1" spans="1:1">
      <c r="A11" s="254" t="s">
        <v>13</v>
      </c>
    </row>
    <row r="12" s="250" customFormat="1" ht="30.75" customHeight="1" spans="1:1">
      <c r="A12" s="254" t="s">
        <v>14</v>
      </c>
    </row>
    <row r="13" s="250" customFormat="1" ht="30.75" customHeight="1" spans="1:1">
      <c r="A13" s="254" t="s">
        <v>15</v>
      </c>
    </row>
    <row r="14" s="250" customFormat="1" ht="30.75" customHeight="1" spans="1:1">
      <c r="A14" s="254" t="s">
        <v>16</v>
      </c>
    </row>
    <row r="15" s="250" customFormat="1" ht="30.75" customHeight="1" spans="1:1">
      <c r="A15" s="254" t="s">
        <v>17</v>
      </c>
    </row>
    <row r="16" s="250" customFormat="1" ht="30.75" customHeight="1" spans="1:1">
      <c r="A16" s="254" t="s">
        <v>18</v>
      </c>
    </row>
    <row r="17" s="250" customFormat="1" ht="30.75" customHeight="1" spans="1:1">
      <c r="A17" s="254" t="s">
        <v>19</v>
      </c>
    </row>
    <row r="18" s="250" customFormat="1" ht="30.75" customHeight="1" spans="1:1">
      <c r="A18" s="254" t="s">
        <v>20</v>
      </c>
    </row>
    <row r="19" s="250" customFormat="1" ht="30.75" customHeight="1" spans="1:1">
      <c r="A19" s="254" t="s">
        <v>21</v>
      </c>
    </row>
    <row r="20" s="250" customFormat="1" ht="30.75" customHeight="1" spans="1:1">
      <c r="A20" s="254" t="s">
        <v>22</v>
      </c>
    </row>
    <row r="21" s="250" customFormat="1" ht="30.75" customHeight="1" spans="1:1">
      <c r="A21" s="254" t="s">
        <v>23</v>
      </c>
    </row>
    <row r="22" s="250" customFormat="1" ht="30.75" customHeight="1" spans="1:1">
      <c r="A22" s="254" t="s">
        <v>24</v>
      </c>
    </row>
    <row r="23" s="250" customFormat="1" ht="30.75" customHeight="1" spans="1:1">
      <c r="A23" s="254" t="s">
        <v>25</v>
      </c>
    </row>
    <row r="24" s="250" customFormat="1" ht="30.75" customHeight="1" spans="1:1">
      <c r="A24" s="254" t="s">
        <v>26</v>
      </c>
    </row>
    <row r="25" s="250" customFormat="1" ht="30.75" customHeight="1" spans="1:1">
      <c r="A25" s="254" t="s">
        <v>27</v>
      </c>
    </row>
    <row r="26" s="250" customFormat="1" ht="30.75" customHeight="1" spans="1:1">
      <c r="A26" s="254" t="s">
        <v>28</v>
      </c>
    </row>
    <row r="27" s="250" customFormat="1" ht="30.75" customHeight="1" spans="1:1">
      <c r="A27" s="254" t="s">
        <v>29</v>
      </c>
    </row>
    <row r="28" s="250" customFormat="1" ht="30.75" customHeight="1" spans="1:1">
      <c r="A28" s="254" t="s">
        <v>30</v>
      </c>
    </row>
    <row r="29" s="250" customFormat="1" ht="30.75" customHeight="1" spans="1:1">
      <c r="A29" s="253"/>
    </row>
    <row r="30" s="250" customFormat="1" ht="30.75" customHeight="1" spans="1:1">
      <c r="A30" s="253" t="s">
        <v>31</v>
      </c>
    </row>
    <row r="31" s="250" customFormat="1" ht="30.75" customHeight="1" spans="1:1">
      <c r="A31" s="254" t="s">
        <v>32</v>
      </c>
    </row>
    <row r="32" s="250" customFormat="1" ht="30.75" customHeight="1" spans="1:1">
      <c r="A32" s="254" t="s">
        <v>33</v>
      </c>
    </row>
    <row r="33" s="250" customFormat="1" ht="30.75" customHeight="1" spans="1:1">
      <c r="A33" s="254" t="s">
        <v>34</v>
      </c>
    </row>
    <row r="34" s="250" customFormat="1" ht="30.75" customHeight="1" spans="1:1">
      <c r="A34" s="254" t="s">
        <v>35</v>
      </c>
    </row>
    <row r="35" spans="1:1">
      <c r="A35" s="251"/>
    </row>
    <row r="36" spans="1:1">
      <c r="A36" s="251"/>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20"/>
  <sheetViews>
    <sheetView topLeftCell="A30" workbookViewId="0">
      <selection activeCell="E15" sqref="E15:I15"/>
    </sheetView>
  </sheetViews>
  <sheetFormatPr defaultColWidth="11" defaultRowHeight="14.25"/>
  <cols>
    <col min="1" max="1" width="24.75" style="194" customWidth="1"/>
    <col min="2" max="2" width="22.125" style="194" customWidth="1"/>
    <col min="3" max="3" width="23.625" style="194" customWidth="1"/>
    <col min="4" max="4" width="29.25" style="194" customWidth="1"/>
    <col min="5" max="5" width="14" style="194" customWidth="1"/>
    <col min="6" max="6" width="14.25" style="194" customWidth="1"/>
    <col min="7" max="7" width="13.25" style="194" customWidth="1"/>
    <col min="8" max="8" width="11.875" style="194" customWidth="1"/>
    <col min="9" max="9" width="23.75" style="194" customWidth="1"/>
    <col min="10" max="16378" width="11" style="194"/>
    <col min="16379" max="16384" width="11" style="196"/>
  </cols>
  <sheetData>
    <row r="1" s="194" customFormat="1" ht="64.5" customHeight="1" spans="1:19">
      <c r="A1" s="197" t="s">
        <v>36</v>
      </c>
      <c r="B1" s="197"/>
      <c r="C1" s="197"/>
      <c r="D1" s="197"/>
      <c r="E1" s="197"/>
      <c r="F1" s="197"/>
      <c r="G1" s="197"/>
      <c r="H1" s="197"/>
      <c r="I1" s="197"/>
      <c r="K1"/>
      <c r="L1"/>
      <c r="M1"/>
      <c r="N1"/>
      <c r="O1"/>
      <c r="P1"/>
      <c r="Q1"/>
      <c r="R1"/>
      <c r="S1"/>
    </row>
    <row r="2" s="194" customFormat="1" ht="30" customHeight="1" spans="1:19">
      <c r="A2" s="198" t="s">
        <v>37</v>
      </c>
      <c r="B2" s="199" t="s">
        <v>38</v>
      </c>
      <c r="C2" s="200"/>
      <c r="D2" s="200"/>
      <c r="E2" s="200"/>
      <c r="F2" s="200"/>
      <c r="G2" s="200"/>
      <c r="H2" s="200"/>
      <c r="I2" s="245"/>
      <c r="K2"/>
      <c r="L2"/>
      <c r="M2"/>
      <c r="N2"/>
      <c r="O2"/>
      <c r="P2"/>
      <c r="Q2"/>
      <c r="R2"/>
      <c r="S2"/>
    </row>
    <row r="3" s="194" customFormat="1" ht="26.25" customHeight="1" spans="1:19">
      <c r="A3" s="201" t="s">
        <v>39</v>
      </c>
      <c r="B3" s="202"/>
      <c r="C3" s="202" t="s">
        <v>40</v>
      </c>
      <c r="D3" s="203" t="s">
        <v>41</v>
      </c>
      <c r="E3" s="204" t="s">
        <v>42</v>
      </c>
      <c r="F3" s="205" t="s">
        <v>43</v>
      </c>
      <c r="G3" s="206"/>
      <c r="H3" s="207" t="s">
        <v>44</v>
      </c>
      <c r="I3" s="246" t="s">
        <v>45</v>
      </c>
      <c r="K3"/>
      <c r="L3"/>
      <c r="M3"/>
      <c r="N3"/>
      <c r="O3"/>
      <c r="P3"/>
      <c r="Q3"/>
      <c r="R3"/>
      <c r="S3"/>
    </row>
    <row r="4" s="194" customFormat="1" ht="23.25" customHeight="1" spans="1:19">
      <c r="A4" s="208"/>
      <c r="B4" s="209" t="s">
        <v>46</v>
      </c>
      <c r="C4" s="210">
        <v>1672.01</v>
      </c>
      <c r="D4" s="211">
        <v>6467.97</v>
      </c>
      <c r="E4" s="202">
        <f>E5+E6</f>
        <v>5195.05</v>
      </c>
      <c r="F4" s="205">
        <v>0.8</v>
      </c>
      <c r="G4" s="206"/>
      <c r="H4" s="212">
        <v>10</v>
      </c>
      <c r="I4" s="247">
        <v>8</v>
      </c>
      <c r="K4"/>
      <c r="L4"/>
      <c r="M4"/>
      <c r="N4"/>
      <c r="O4"/>
      <c r="P4"/>
      <c r="Q4"/>
      <c r="R4"/>
      <c r="S4"/>
    </row>
    <row r="5" s="194" customFormat="1" ht="23.25" customHeight="1" spans="1:19">
      <c r="A5" s="208"/>
      <c r="B5" s="213" t="s">
        <v>47</v>
      </c>
      <c r="C5" s="214">
        <v>399.09</v>
      </c>
      <c r="D5" s="214">
        <v>399.09</v>
      </c>
      <c r="E5" s="211">
        <v>399.09</v>
      </c>
      <c r="F5" s="205"/>
      <c r="G5" s="206"/>
      <c r="H5" s="212" t="s">
        <v>48</v>
      </c>
      <c r="I5" s="212" t="s">
        <v>48</v>
      </c>
      <c r="K5"/>
      <c r="L5"/>
      <c r="M5"/>
      <c r="N5"/>
      <c r="O5"/>
      <c r="P5"/>
      <c r="Q5"/>
      <c r="R5"/>
      <c r="S5"/>
    </row>
    <row r="6" s="194" customFormat="1" ht="23.25" customHeight="1" spans="1:19">
      <c r="A6" s="215"/>
      <c r="B6" s="213" t="s">
        <v>49</v>
      </c>
      <c r="C6" s="214">
        <v>1272.92</v>
      </c>
      <c r="D6" s="211">
        <v>6068.88</v>
      </c>
      <c r="E6" s="211">
        <v>4795.96</v>
      </c>
      <c r="F6" s="205"/>
      <c r="G6" s="206"/>
      <c r="H6" s="212" t="s">
        <v>48</v>
      </c>
      <c r="I6" s="212" t="s">
        <v>48</v>
      </c>
      <c r="K6"/>
      <c r="L6"/>
      <c r="M6"/>
      <c r="N6"/>
      <c r="O6"/>
      <c r="P6"/>
      <c r="Q6"/>
      <c r="R6"/>
      <c r="S6"/>
    </row>
    <row r="7" s="194" customFormat="1" ht="23.25" customHeight="1" spans="1:19">
      <c r="A7" s="198" t="s">
        <v>50</v>
      </c>
      <c r="B7" s="201" t="s">
        <v>51</v>
      </c>
      <c r="C7" s="201"/>
      <c r="D7" s="201"/>
      <c r="E7" s="202" t="s">
        <v>52</v>
      </c>
      <c r="F7" s="202"/>
      <c r="G7" s="202"/>
      <c r="H7" s="202"/>
      <c r="I7" s="202"/>
      <c r="K7"/>
      <c r="L7"/>
      <c r="M7"/>
      <c r="N7"/>
      <c r="O7"/>
      <c r="P7"/>
      <c r="Q7"/>
      <c r="R7"/>
      <c r="S7"/>
    </row>
    <row r="8" s="194" customFormat="1" ht="23.25" customHeight="1" spans="1:19">
      <c r="A8" s="216"/>
      <c r="B8" s="217" t="s">
        <v>53</v>
      </c>
      <c r="C8" s="217"/>
      <c r="D8" s="217"/>
      <c r="E8" s="217" t="s">
        <v>53</v>
      </c>
      <c r="F8" s="217"/>
      <c r="G8" s="217"/>
      <c r="H8" s="217"/>
      <c r="I8" s="217"/>
      <c r="K8"/>
      <c r="L8"/>
      <c r="M8"/>
      <c r="N8"/>
      <c r="O8"/>
      <c r="P8"/>
      <c r="Q8"/>
      <c r="R8"/>
      <c r="S8"/>
    </row>
    <row r="9" s="194" customFormat="1" ht="23.25" customHeight="1" spans="1:19">
      <c r="A9" s="216"/>
      <c r="B9" s="217" t="s">
        <v>54</v>
      </c>
      <c r="C9" s="217"/>
      <c r="D9" s="217"/>
      <c r="E9" s="217" t="s">
        <v>55</v>
      </c>
      <c r="F9" s="217"/>
      <c r="G9" s="217"/>
      <c r="H9" s="217"/>
      <c r="I9" s="217"/>
      <c r="K9"/>
      <c r="L9"/>
      <c r="M9"/>
      <c r="N9"/>
      <c r="O9"/>
      <c r="P9"/>
      <c r="Q9"/>
      <c r="R9"/>
      <c r="S9"/>
    </row>
    <row r="10" s="194" customFormat="1" ht="23.25" customHeight="1" spans="1:19">
      <c r="A10" s="216"/>
      <c r="B10" s="217" t="s">
        <v>56</v>
      </c>
      <c r="C10" s="217"/>
      <c r="D10" s="217"/>
      <c r="E10" s="217" t="s">
        <v>56</v>
      </c>
      <c r="F10" s="217"/>
      <c r="G10" s="217"/>
      <c r="H10" s="217"/>
      <c r="I10" s="217"/>
      <c r="K10"/>
      <c r="L10"/>
      <c r="M10"/>
      <c r="N10"/>
      <c r="O10"/>
      <c r="P10"/>
      <c r="Q10"/>
      <c r="R10"/>
      <c r="S10"/>
    </row>
    <row r="11" s="194" customFormat="1" ht="23.25" customHeight="1" spans="1:19">
      <c r="A11" s="216"/>
      <c r="B11" s="217" t="s">
        <v>57</v>
      </c>
      <c r="C11" s="217"/>
      <c r="D11" s="217"/>
      <c r="E11" s="217" t="s">
        <v>57</v>
      </c>
      <c r="F11" s="217"/>
      <c r="G11" s="217"/>
      <c r="H11" s="217"/>
      <c r="I11" s="217"/>
      <c r="K11"/>
      <c r="L11"/>
      <c r="M11"/>
      <c r="N11"/>
      <c r="O11"/>
      <c r="P11"/>
      <c r="Q11"/>
      <c r="R11"/>
      <c r="S11"/>
    </row>
    <row r="12" s="194" customFormat="1" ht="23.25" customHeight="1" spans="1:19">
      <c r="A12" s="216"/>
      <c r="B12" s="217" t="s">
        <v>58</v>
      </c>
      <c r="C12" s="217"/>
      <c r="D12" s="217"/>
      <c r="E12" s="217" t="s">
        <v>59</v>
      </c>
      <c r="F12" s="217"/>
      <c r="G12" s="217"/>
      <c r="H12" s="217"/>
      <c r="I12" s="217"/>
      <c r="K12"/>
      <c r="L12"/>
      <c r="M12"/>
      <c r="N12"/>
      <c r="O12"/>
      <c r="P12"/>
      <c r="Q12"/>
      <c r="R12"/>
      <c r="S12"/>
    </row>
    <row r="13" s="194" customFormat="1" ht="23.25" customHeight="1" spans="1:19">
      <c r="A13" s="216"/>
      <c r="B13" s="217" t="s">
        <v>60</v>
      </c>
      <c r="C13" s="217"/>
      <c r="D13" s="217"/>
      <c r="E13" s="217" t="s">
        <v>60</v>
      </c>
      <c r="F13" s="217"/>
      <c r="G13" s="217"/>
      <c r="H13" s="217"/>
      <c r="I13" s="217"/>
      <c r="K13"/>
      <c r="L13"/>
      <c r="M13"/>
      <c r="N13"/>
      <c r="O13"/>
      <c r="P13"/>
      <c r="Q13"/>
      <c r="R13"/>
      <c r="S13"/>
    </row>
    <row r="14" s="194" customFormat="1" ht="23.25" customHeight="1" spans="1:19">
      <c r="A14" s="216"/>
      <c r="B14" s="217" t="s">
        <v>61</v>
      </c>
      <c r="C14" s="217"/>
      <c r="D14" s="217"/>
      <c r="E14" s="217" t="s">
        <v>61</v>
      </c>
      <c r="F14" s="217"/>
      <c r="G14" s="217"/>
      <c r="H14" s="217"/>
      <c r="I14" s="217"/>
      <c r="K14"/>
      <c r="L14"/>
      <c r="M14"/>
      <c r="N14"/>
      <c r="O14"/>
      <c r="P14"/>
      <c r="Q14"/>
      <c r="R14"/>
      <c r="S14"/>
    </row>
    <row r="15" s="194" customFormat="1" ht="23.25" customHeight="1" spans="1:19">
      <c r="A15" s="216"/>
      <c r="B15" s="217" t="s">
        <v>62</v>
      </c>
      <c r="C15" s="217"/>
      <c r="D15" s="217"/>
      <c r="E15" s="217" t="s">
        <v>62</v>
      </c>
      <c r="F15" s="217"/>
      <c r="G15" s="217"/>
      <c r="H15" s="217"/>
      <c r="I15" s="217"/>
      <c r="K15"/>
      <c r="L15"/>
      <c r="M15"/>
      <c r="N15"/>
      <c r="O15"/>
      <c r="P15"/>
      <c r="Q15"/>
      <c r="R15"/>
      <c r="S15"/>
    </row>
    <row r="16" s="194" customFormat="1" ht="23.25" customHeight="1" spans="1:19">
      <c r="A16" s="216"/>
      <c r="B16" s="217" t="s">
        <v>63</v>
      </c>
      <c r="C16" s="217"/>
      <c r="D16" s="217"/>
      <c r="E16" s="217" t="s">
        <v>63</v>
      </c>
      <c r="F16" s="217"/>
      <c r="G16" s="217"/>
      <c r="H16" s="217"/>
      <c r="I16" s="217"/>
      <c r="K16"/>
      <c r="L16"/>
      <c r="M16"/>
      <c r="N16"/>
      <c r="O16"/>
      <c r="P16"/>
      <c r="Q16"/>
      <c r="R16"/>
      <c r="S16"/>
    </row>
    <row r="17" s="194" customFormat="1" ht="23.25" customHeight="1" spans="1:19">
      <c r="A17" s="216"/>
      <c r="B17" s="217" t="s">
        <v>64</v>
      </c>
      <c r="C17" s="217"/>
      <c r="D17" s="217"/>
      <c r="E17" s="217" t="s">
        <v>64</v>
      </c>
      <c r="F17" s="217"/>
      <c r="G17" s="217"/>
      <c r="H17" s="217"/>
      <c r="I17" s="217"/>
      <c r="K17"/>
      <c r="L17"/>
      <c r="M17"/>
      <c r="N17"/>
      <c r="O17"/>
      <c r="P17"/>
      <c r="Q17"/>
      <c r="R17"/>
      <c r="S17"/>
    </row>
    <row r="18" s="194" customFormat="1" ht="23.25" customHeight="1" spans="1:19">
      <c r="A18" s="216"/>
      <c r="B18" s="217" t="s">
        <v>65</v>
      </c>
      <c r="C18" s="217"/>
      <c r="D18" s="217"/>
      <c r="E18" s="217" t="s">
        <v>65</v>
      </c>
      <c r="F18" s="217"/>
      <c r="G18" s="217"/>
      <c r="H18" s="217"/>
      <c r="I18" s="217"/>
      <c r="K18"/>
      <c r="L18"/>
      <c r="M18"/>
      <c r="N18"/>
      <c r="O18"/>
      <c r="P18"/>
      <c r="Q18"/>
      <c r="R18"/>
      <c r="S18"/>
    </row>
    <row r="19" s="194" customFormat="1" ht="23.25" customHeight="1" spans="1:19">
      <c r="A19" s="216"/>
      <c r="B19" s="217" t="s">
        <v>66</v>
      </c>
      <c r="C19" s="217"/>
      <c r="D19" s="217"/>
      <c r="E19" s="217" t="s">
        <v>66</v>
      </c>
      <c r="F19" s="217"/>
      <c r="G19" s="217"/>
      <c r="H19" s="217"/>
      <c r="I19" s="217"/>
      <c r="K19"/>
      <c r="L19"/>
      <c r="M19"/>
      <c r="N19"/>
      <c r="O19"/>
      <c r="P19"/>
      <c r="Q19"/>
      <c r="R19"/>
      <c r="S19"/>
    </row>
    <row r="20" s="194" customFormat="1" ht="23.25" customHeight="1" spans="1:19">
      <c r="A20" s="204"/>
      <c r="B20" s="217" t="s">
        <v>67</v>
      </c>
      <c r="C20" s="217"/>
      <c r="D20" s="217"/>
      <c r="E20" s="217" t="s">
        <v>68</v>
      </c>
      <c r="F20" s="217"/>
      <c r="G20" s="217"/>
      <c r="H20" s="217"/>
      <c r="I20" s="217"/>
      <c r="K20"/>
      <c r="L20"/>
      <c r="M20"/>
      <c r="N20"/>
      <c r="O20"/>
      <c r="P20"/>
      <c r="Q20"/>
      <c r="R20"/>
      <c r="S20"/>
    </row>
    <row r="21" s="194" customFormat="1" ht="23.25" customHeight="1" spans="1:19">
      <c r="A21" s="218" t="s">
        <v>69</v>
      </c>
      <c r="B21" s="203" t="s">
        <v>70</v>
      </c>
      <c r="C21" s="219" t="s">
        <v>71</v>
      </c>
      <c r="D21" s="204" t="s">
        <v>72</v>
      </c>
      <c r="E21" s="215" t="s">
        <v>73</v>
      </c>
      <c r="F21" s="215" t="s">
        <v>74</v>
      </c>
      <c r="G21" s="215" t="s">
        <v>44</v>
      </c>
      <c r="H21" s="215" t="s">
        <v>45</v>
      </c>
      <c r="I21" s="215" t="s">
        <v>75</v>
      </c>
      <c r="K21"/>
      <c r="L21"/>
      <c r="M21"/>
      <c r="N21"/>
      <c r="O21"/>
      <c r="P21"/>
      <c r="Q21"/>
      <c r="R21"/>
      <c r="S21"/>
    </row>
    <row r="22" s="194" customFormat="1" ht="23.25" customHeight="1" spans="1:19">
      <c r="A22" s="218"/>
      <c r="B22" s="220" t="s">
        <v>76</v>
      </c>
      <c r="C22" s="221" t="s">
        <v>77</v>
      </c>
      <c r="D22" s="222" t="s">
        <v>78</v>
      </c>
      <c r="E22" s="223">
        <v>0.95</v>
      </c>
      <c r="F22" s="224">
        <v>1</v>
      </c>
      <c r="G22" s="225">
        <v>3</v>
      </c>
      <c r="H22" s="225">
        <v>3</v>
      </c>
      <c r="I22" s="248"/>
      <c r="K22"/>
      <c r="L22"/>
      <c r="M22"/>
      <c r="N22"/>
      <c r="O22"/>
      <c r="P22"/>
      <c r="Q22"/>
      <c r="R22"/>
      <c r="S22"/>
    </row>
    <row r="23" s="194" customFormat="1" ht="23.25" customHeight="1" spans="1:19">
      <c r="A23" s="218"/>
      <c r="B23" s="226"/>
      <c r="C23" s="227"/>
      <c r="D23" s="222" t="s">
        <v>79</v>
      </c>
      <c r="E23" s="224">
        <v>0.9</v>
      </c>
      <c r="F23" s="224">
        <v>0.8</v>
      </c>
      <c r="G23" s="225">
        <v>3</v>
      </c>
      <c r="H23" s="225">
        <v>2</v>
      </c>
      <c r="I23" s="248" t="s">
        <v>80</v>
      </c>
      <c r="K23"/>
      <c r="L23"/>
      <c r="M23"/>
      <c r="N23"/>
      <c r="O23"/>
      <c r="P23"/>
      <c r="Q23"/>
      <c r="R23"/>
      <c r="S23"/>
    </row>
    <row r="24" s="194" customFormat="1" ht="23.25" customHeight="1" spans="1:19">
      <c r="A24" s="218"/>
      <c r="B24" s="226"/>
      <c r="C24" s="227"/>
      <c r="D24" s="222" t="s">
        <v>81</v>
      </c>
      <c r="E24" s="224">
        <v>0.9</v>
      </c>
      <c r="F24" s="224">
        <v>1</v>
      </c>
      <c r="G24" s="225">
        <v>3</v>
      </c>
      <c r="H24" s="225">
        <v>3</v>
      </c>
      <c r="I24" s="248"/>
      <c r="K24"/>
      <c r="L24"/>
      <c r="M24"/>
      <c r="N24"/>
      <c r="O24"/>
      <c r="P24"/>
      <c r="Q24"/>
      <c r="R24"/>
      <c r="S24"/>
    </row>
    <row r="25" s="194" customFormat="1" ht="23.25" customHeight="1" spans="1:19">
      <c r="A25" s="218"/>
      <c r="B25" s="226"/>
      <c r="C25" s="228"/>
      <c r="D25" s="222" t="s">
        <v>82</v>
      </c>
      <c r="E25" s="224">
        <v>0.2</v>
      </c>
      <c r="F25" s="224">
        <v>0.2</v>
      </c>
      <c r="G25" s="225">
        <v>2</v>
      </c>
      <c r="H25" s="225">
        <v>1</v>
      </c>
      <c r="I25" s="248" t="s">
        <v>80</v>
      </c>
      <c r="K25"/>
      <c r="L25"/>
      <c r="M25"/>
      <c r="N25"/>
      <c r="O25"/>
      <c r="P25"/>
      <c r="Q25"/>
      <c r="R25"/>
      <c r="S25"/>
    </row>
    <row r="26" s="194" customFormat="1" ht="23.25" customHeight="1" spans="1:19">
      <c r="A26" s="218"/>
      <c r="B26" s="226"/>
      <c r="C26" s="229" t="s">
        <v>83</v>
      </c>
      <c r="D26" s="222" t="s">
        <v>84</v>
      </c>
      <c r="E26" s="218" t="s">
        <v>85</v>
      </c>
      <c r="F26" s="218" t="s">
        <v>85</v>
      </c>
      <c r="G26" s="225">
        <v>1</v>
      </c>
      <c r="H26" s="225">
        <v>1</v>
      </c>
      <c r="I26" s="209"/>
      <c r="K26"/>
      <c r="L26"/>
      <c r="M26"/>
      <c r="N26"/>
      <c r="O26"/>
      <c r="P26"/>
      <c r="Q26"/>
      <c r="R26"/>
      <c r="S26"/>
    </row>
    <row r="27" s="194" customFormat="1" ht="23.25" customHeight="1" spans="1:19">
      <c r="A27" s="218"/>
      <c r="B27" s="226"/>
      <c r="C27" s="228"/>
      <c r="D27" s="222" t="s">
        <v>86</v>
      </c>
      <c r="E27" s="218" t="s">
        <v>87</v>
      </c>
      <c r="F27" s="218" t="s">
        <v>87</v>
      </c>
      <c r="G27" s="225">
        <v>2</v>
      </c>
      <c r="H27" s="225">
        <v>1</v>
      </c>
      <c r="I27" s="209"/>
      <c r="K27"/>
      <c r="L27"/>
      <c r="M27"/>
      <c r="N27"/>
      <c r="O27"/>
      <c r="P27"/>
      <c r="Q27"/>
      <c r="R27"/>
      <c r="S27"/>
    </row>
    <row r="28" s="194" customFormat="1" ht="23.25" customHeight="1" spans="1:19">
      <c r="A28" s="218"/>
      <c r="B28" s="226"/>
      <c r="C28" s="230" t="s">
        <v>88</v>
      </c>
      <c r="D28" s="222" t="s">
        <v>89</v>
      </c>
      <c r="E28" s="218" t="s">
        <v>87</v>
      </c>
      <c r="F28" s="218" t="s">
        <v>87</v>
      </c>
      <c r="G28" s="225">
        <v>2</v>
      </c>
      <c r="H28" s="225">
        <v>2</v>
      </c>
      <c r="I28" s="209"/>
      <c r="K28"/>
      <c r="L28"/>
      <c r="M28"/>
      <c r="N28"/>
      <c r="O28"/>
      <c r="P28"/>
      <c r="Q28"/>
      <c r="R28"/>
      <c r="S28"/>
    </row>
    <row r="29" s="194" customFormat="1" ht="23.25" customHeight="1" spans="1:19">
      <c r="A29" s="218"/>
      <c r="B29" s="226"/>
      <c r="C29" s="231" t="s">
        <v>90</v>
      </c>
      <c r="D29" s="222" t="s">
        <v>91</v>
      </c>
      <c r="E29" s="218" t="s">
        <v>87</v>
      </c>
      <c r="F29" s="218" t="s">
        <v>87</v>
      </c>
      <c r="G29" s="225">
        <v>2</v>
      </c>
      <c r="H29" s="225">
        <v>2</v>
      </c>
      <c r="I29" s="209"/>
      <c r="K29"/>
      <c r="L29"/>
      <c r="M29"/>
      <c r="N29"/>
      <c r="O29"/>
      <c r="P29"/>
      <c r="Q29"/>
      <c r="R29"/>
      <c r="S29"/>
    </row>
    <row r="30" s="194" customFormat="1" ht="23.25" customHeight="1" spans="1:19">
      <c r="A30" s="218"/>
      <c r="B30" s="226"/>
      <c r="C30" s="231" t="s">
        <v>92</v>
      </c>
      <c r="D30" s="222" t="s">
        <v>93</v>
      </c>
      <c r="E30" s="224">
        <v>0.8</v>
      </c>
      <c r="F30" s="224">
        <v>0.95</v>
      </c>
      <c r="G30" s="225">
        <v>1</v>
      </c>
      <c r="H30" s="225">
        <v>1</v>
      </c>
      <c r="I30" s="248"/>
      <c r="K30"/>
      <c r="L30"/>
      <c r="M30"/>
      <c r="N30"/>
      <c r="O30"/>
      <c r="P30"/>
      <c r="Q30"/>
      <c r="R30"/>
      <c r="S30"/>
    </row>
    <row r="31" s="194" customFormat="1" ht="23.25" customHeight="1" spans="1:19">
      <c r="A31" s="218"/>
      <c r="B31" s="232"/>
      <c r="C31" s="231" t="s">
        <v>94</v>
      </c>
      <c r="D31" s="222" t="s">
        <v>95</v>
      </c>
      <c r="E31" s="218" t="s">
        <v>85</v>
      </c>
      <c r="F31" s="218" t="s">
        <v>85</v>
      </c>
      <c r="G31" s="225">
        <v>1</v>
      </c>
      <c r="H31" s="225">
        <v>1</v>
      </c>
      <c r="I31" s="209"/>
      <c r="K31"/>
      <c r="L31"/>
      <c r="M31"/>
      <c r="N31"/>
      <c r="O31"/>
      <c r="P31"/>
      <c r="Q31"/>
      <c r="R31"/>
      <c r="S31"/>
    </row>
    <row r="32" s="194" customFormat="1" ht="23.25" customHeight="1" spans="1:19">
      <c r="A32" s="218"/>
      <c r="B32" s="233" t="s">
        <v>96</v>
      </c>
      <c r="C32" s="221" t="s">
        <v>97</v>
      </c>
      <c r="D32" s="222" t="s">
        <v>98</v>
      </c>
      <c r="E32" s="218" t="s">
        <v>99</v>
      </c>
      <c r="F32" s="218" t="s">
        <v>99</v>
      </c>
      <c r="G32" s="218">
        <v>5</v>
      </c>
      <c r="H32" s="218">
        <v>5</v>
      </c>
      <c r="I32" s="209"/>
      <c r="K32"/>
      <c r="L32"/>
      <c r="M32"/>
      <c r="N32"/>
      <c r="O32"/>
      <c r="P32"/>
      <c r="Q32"/>
      <c r="R32"/>
      <c r="S32"/>
    </row>
    <row r="33" s="194" customFormat="1" ht="23.25" customHeight="1" spans="1:19">
      <c r="A33" s="218"/>
      <c r="B33" s="234"/>
      <c r="C33" s="227"/>
      <c r="D33" s="222" t="s">
        <v>100</v>
      </c>
      <c r="E33" s="218" t="s">
        <v>99</v>
      </c>
      <c r="F33" s="218" t="s">
        <v>99</v>
      </c>
      <c r="G33" s="218">
        <v>5</v>
      </c>
      <c r="H33" s="218">
        <v>4</v>
      </c>
      <c r="I33" s="209"/>
      <c r="K33"/>
      <c r="L33"/>
      <c r="M33"/>
      <c r="N33"/>
      <c r="O33"/>
      <c r="P33"/>
      <c r="Q33"/>
      <c r="R33"/>
      <c r="S33"/>
    </row>
    <row r="34" s="194" customFormat="1" ht="23.25" customHeight="1" spans="1:19">
      <c r="A34" s="218"/>
      <c r="B34" s="234"/>
      <c r="C34" s="227"/>
      <c r="D34" s="222" t="s">
        <v>101</v>
      </c>
      <c r="E34" s="218" t="s">
        <v>102</v>
      </c>
      <c r="F34" s="218" t="s">
        <v>102</v>
      </c>
      <c r="G34" s="218">
        <v>5</v>
      </c>
      <c r="H34" s="218">
        <v>5</v>
      </c>
      <c r="I34" s="209"/>
      <c r="K34"/>
      <c r="L34"/>
      <c r="M34"/>
      <c r="N34"/>
      <c r="O34"/>
      <c r="P34"/>
      <c r="Q34"/>
      <c r="R34"/>
      <c r="S34"/>
    </row>
    <row r="35" s="194" customFormat="1" ht="23.25" customHeight="1" spans="1:19">
      <c r="A35" s="218"/>
      <c r="B35" s="234"/>
      <c r="C35" s="235"/>
      <c r="D35" s="222" t="s">
        <v>103</v>
      </c>
      <c r="E35" s="218" t="s">
        <v>104</v>
      </c>
      <c r="F35" s="218" t="s">
        <v>104</v>
      </c>
      <c r="G35" s="218">
        <v>5</v>
      </c>
      <c r="H35" s="218">
        <v>5</v>
      </c>
      <c r="I35" s="209"/>
      <c r="K35"/>
      <c r="L35"/>
      <c r="M35"/>
      <c r="N35"/>
      <c r="O35"/>
      <c r="P35"/>
      <c r="Q35"/>
      <c r="R35"/>
      <c r="S35"/>
    </row>
    <row r="36" s="194" customFormat="1" ht="23.25" customHeight="1" spans="1:19">
      <c r="A36" s="218"/>
      <c r="B36" s="234"/>
      <c r="C36" s="218" t="s">
        <v>105</v>
      </c>
      <c r="D36" s="222" t="s">
        <v>106</v>
      </c>
      <c r="E36" s="218" t="s">
        <v>107</v>
      </c>
      <c r="F36" s="218" t="s">
        <v>107</v>
      </c>
      <c r="G36" s="218">
        <v>5</v>
      </c>
      <c r="H36" s="218">
        <v>4</v>
      </c>
      <c r="I36" s="209"/>
      <c r="K36"/>
      <c r="L36"/>
      <c r="M36"/>
      <c r="N36"/>
      <c r="O36"/>
      <c r="P36"/>
      <c r="Q36"/>
      <c r="R36"/>
      <c r="S36"/>
    </row>
    <row r="37" s="194" customFormat="1" ht="23.25" customHeight="1" spans="1:19">
      <c r="A37" s="218"/>
      <c r="B37" s="234"/>
      <c r="C37" s="218"/>
      <c r="D37" s="222" t="s">
        <v>108</v>
      </c>
      <c r="E37" s="218" t="s">
        <v>107</v>
      </c>
      <c r="F37" s="218" t="s">
        <v>107</v>
      </c>
      <c r="G37" s="218">
        <v>5</v>
      </c>
      <c r="H37" s="218">
        <v>5</v>
      </c>
      <c r="I37" s="209"/>
      <c r="K37"/>
      <c r="L37"/>
      <c r="M37"/>
      <c r="N37"/>
      <c r="O37"/>
      <c r="P37"/>
      <c r="Q37"/>
      <c r="R37"/>
      <c r="S37"/>
    </row>
    <row r="38" s="194" customFormat="1" ht="23.25" customHeight="1" spans="1:19">
      <c r="A38" s="218"/>
      <c r="B38" s="234"/>
      <c r="C38" s="218"/>
      <c r="D38" s="222" t="s">
        <v>109</v>
      </c>
      <c r="E38" s="218" t="s">
        <v>107</v>
      </c>
      <c r="F38" s="218" t="s">
        <v>107</v>
      </c>
      <c r="G38" s="218">
        <v>5</v>
      </c>
      <c r="H38" s="218">
        <v>5</v>
      </c>
      <c r="I38" s="209"/>
      <c r="K38"/>
      <c r="L38"/>
      <c r="M38"/>
      <c r="N38"/>
      <c r="O38"/>
      <c r="P38"/>
      <c r="Q38"/>
      <c r="R38"/>
      <c r="S38"/>
    </row>
    <row r="39" s="194" customFormat="1" ht="23.25" customHeight="1" spans="1:19">
      <c r="A39" s="218"/>
      <c r="B39" s="234"/>
      <c r="C39" s="221" t="s">
        <v>110</v>
      </c>
      <c r="D39" s="236" t="s">
        <v>111</v>
      </c>
      <c r="E39" s="218">
        <v>1</v>
      </c>
      <c r="F39" s="218">
        <v>1</v>
      </c>
      <c r="G39" s="218">
        <v>8</v>
      </c>
      <c r="H39" s="218">
        <v>7</v>
      </c>
      <c r="I39" s="209"/>
      <c r="K39"/>
      <c r="L39"/>
      <c r="M39"/>
      <c r="N39"/>
      <c r="O39"/>
      <c r="P39"/>
      <c r="Q39"/>
      <c r="R39"/>
      <c r="S39"/>
    </row>
    <row r="40" s="194" customFormat="1" ht="23.25" customHeight="1" spans="1:19">
      <c r="A40" s="218"/>
      <c r="B40" s="237"/>
      <c r="C40" s="228"/>
      <c r="D40" s="236" t="s">
        <v>112</v>
      </c>
      <c r="E40" s="218">
        <v>0</v>
      </c>
      <c r="F40" s="218">
        <v>0</v>
      </c>
      <c r="G40" s="218">
        <v>7</v>
      </c>
      <c r="H40" s="218">
        <v>7</v>
      </c>
      <c r="I40" s="209"/>
      <c r="K40"/>
      <c r="L40"/>
      <c r="M40"/>
      <c r="N40"/>
      <c r="O40"/>
      <c r="P40"/>
      <c r="Q40"/>
      <c r="R40"/>
      <c r="S40"/>
    </row>
    <row r="41" s="194" customFormat="1" ht="23.25" customHeight="1" spans="1:19">
      <c r="A41" s="218"/>
      <c r="B41" s="238" t="s">
        <v>113</v>
      </c>
      <c r="C41" s="230" t="s">
        <v>114</v>
      </c>
      <c r="D41" s="222" t="s">
        <v>115</v>
      </c>
      <c r="E41" s="218" t="s">
        <v>116</v>
      </c>
      <c r="F41" s="218" t="s">
        <v>116</v>
      </c>
      <c r="G41" s="218">
        <v>2</v>
      </c>
      <c r="H41" s="218">
        <v>2</v>
      </c>
      <c r="I41" s="209"/>
      <c r="K41"/>
      <c r="L41"/>
      <c r="M41"/>
      <c r="N41"/>
      <c r="O41"/>
      <c r="P41"/>
      <c r="Q41"/>
      <c r="R41"/>
      <c r="S41"/>
    </row>
    <row r="42" s="194" customFormat="1" ht="23.25" customHeight="1" spans="1:19">
      <c r="A42" s="218"/>
      <c r="B42" s="226"/>
      <c r="C42" s="231" t="s">
        <v>117</v>
      </c>
      <c r="D42" s="222" t="s">
        <v>118</v>
      </c>
      <c r="E42" s="218" t="s">
        <v>119</v>
      </c>
      <c r="F42" s="218" t="s">
        <v>119</v>
      </c>
      <c r="G42" s="218">
        <v>2</v>
      </c>
      <c r="H42" s="218">
        <v>2</v>
      </c>
      <c r="I42" s="209"/>
      <c r="K42"/>
      <c r="L42"/>
      <c r="M42"/>
      <c r="N42"/>
      <c r="O42"/>
      <c r="P42"/>
      <c r="Q42"/>
      <c r="R42"/>
      <c r="S42"/>
    </row>
    <row r="43" s="194" customFormat="1" ht="23.25" customHeight="1" spans="1:19">
      <c r="A43" s="218"/>
      <c r="B43" s="226"/>
      <c r="C43" s="231" t="s">
        <v>120</v>
      </c>
      <c r="D43" s="222" t="s">
        <v>121</v>
      </c>
      <c r="E43" s="224">
        <v>0.9</v>
      </c>
      <c r="F43" s="224">
        <v>0.95</v>
      </c>
      <c r="G43" s="225">
        <v>2</v>
      </c>
      <c r="H43" s="225">
        <v>2</v>
      </c>
      <c r="I43" s="248"/>
      <c r="K43"/>
      <c r="L43"/>
      <c r="M43"/>
      <c r="N43"/>
      <c r="O43"/>
      <c r="P43"/>
      <c r="Q43"/>
      <c r="R43"/>
      <c r="S43"/>
    </row>
    <row r="44" s="194" customFormat="1" ht="23.25" customHeight="1" spans="1:19">
      <c r="A44" s="218"/>
      <c r="B44" s="226"/>
      <c r="C44" s="231" t="s">
        <v>122</v>
      </c>
      <c r="D44" s="222" t="s">
        <v>123</v>
      </c>
      <c r="E44" s="218" t="s">
        <v>116</v>
      </c>
      <c r="F44" s="218" t="s">
        <v>116</v>
      </c>
      <c r="G44" s="218">
        <v>2</v>
      </c>
      <c r="H44" s="218">
        <v>1</v>
      </c>
      <c r="I44" s="209"/>
      <c r="K44"/>
      <c r="L44"/>
      <c r="M44"/>
      <c r="N44"/>
      <c r="O44"/>
      <c r="P44"/>
      <c r="Q44"/>
      <c r="R44"/>
      <c r="S44"/>
    </row>
    <row r="45" s="194" customFormat="1" ht="23.25" customHeight="1" spans="1:19">
      <c r="A45" s="218"/>
      <c r="B45" s="226"/>
      <c r="C45" s="221" t="s">
        <v>124</v>
      </c>
      <c r="D45" s="239" t="s">
        <v>125</v>
      </c>
      <c r="E45" s="218" t="s">
        <v>116</v>
      </c>
      <c r="F45" s="218" t="s">
        <v>116</v>
      </c>
      <c r="G45" s="218">
        <v>2</v>
      </c>
      <c r="H45" s="218">
        <v>1</v>
      </c>
      <c r="I45" s="209"/>
      <c r="K45"/>
      <c r="L45"/>
      <c r="M45"/>
      <c r="N45"/>
      <c r="O45"/>
      <c r="P45"/>
      <c r="Q45"/>
      <c r="R45"/>
      <c r="S45"/>
    </row>
    <row r="46" s="194" customFormat="1" ht="23.25" customHeight="1" spans="1:19">
      <c r="A46" s="218"/>
      <c r="B46" s="218" t="s">
        <v>126</v>
      </c>
      <c r="C46" s="240" t="s">
        <v>127</v>
      </c>
      <c r="D46" s="239" t="s">
        <v>127</v>
      </c>
      <c r="E46" s="218" t="s">
        <v>128</v>
      </c>
      <c r="F46" s="218" t="s">
        <v>128</v>
      </c>
      <c r="G46" s="218">
        <v>5</v>
      </c>
      <c r="H46" s="218">
        <v>4</v>
      </c>
      <c r="I46" s="209"/>
      <c r="K46"/>
      <c r="L46"/>
      <c r="M46"/>
      <c r="N46"/>
      <c r="O46"/>
      <c r="P46"/>
      <c r="Q46"/>
      <c r="R46"/>
      <c r="S46"/>
    </row>
    <row r="47" s="194" customFormat="1" ht="23.25" customHeight="1" spans="1:19">
      <c r="A47" s="218"/>
      <c r="B47" s="218"/>
      <c r="C47" s="218" t="s">
        <v>129</v>
      </c>
      <c r="D47" s="213" t="s">
        <v>129</v>
      </c>
      <c r="E47" s="218" t="s">
        <v>128</v>
      </c>
      <c r="F47" s="218" t="s">
        <v>128</v>
      </c>
      <c r="G47" s="218">
        <v>5</v>
      </c>
      <c r="H47" s="218">
        <v>4</v>
      </c>
      <c r="I47" s="209"/>
      <c r="K47"/>
      <c r="L47"/>
      <c r="M47"/>
      <c r="N47"/>
      <c r="O47"/>
      <c r="P47"/>
      <c r="Q47"/>
      <c r="R47"/>
      <c r="S47"/>
    </row>
    <row r="48" s="194" customFormat="1" ht="23.25" customHeight="1" spans="1:19">
      <c r="A48" s="205" t="s">
        <v>130</v>
      </c>
      <c r="B48" s="241"/>
      <c r="C48" s="241"/>
      <c r="D48" s="241"/>
      <c r="E48" s="241"/>
      <c r="F48" s="241"/>
      <c r="G48" s="206"/>
      <c r="H48" s="209">
        <f>SUM(H22:H47)+I4</f>
        <v>88</v>
      </c>
      <c r="I48" s="209"/>
      <c r="K48"/>
      <c r="L48"/>
      <c r="M48"/>
      <c r="N48"/>
      <c r="O48"/>
      <c r="P48"/>
      <c r="Q48"/>
      <c r="R48"/>
      <c r="S48"/>
    </row>
    <row r="49" s="194" customFormat="1" ht="23.25" customHeight="1" spans="1:19">
      <c r="A49" s="242" t="s">
        <v>131</v>
      </c>
      <c r="B49" s="243"/>
      <c r="C49" s="243"/>
      <c r="D49" s="243"/>
      <c r="E49" s="243"/>
      <c r="F49" s="243"/>
      <c r="G49" s="243"/>
      <c r="H49" s="243"/>
      <c r="I49" s="249"/>
      <c r="K49"/>
      <c r="L49"/>
      <c r="M49"/>
      <c r="N49"/>
      <c r="O49"/>
      <c r="P49"/>
      <c r="Q49"/>
      <c r="R49"/>
      <c r="S49"/>
    </row>
    <row r="50" s="195" customFormat="1" ht="45.95" customHeight="1" spans="1:19">
      <c r="A50" s="244" t="s">
        <v>132</v>
      </c>
      <c r="B50" s="244"/>
      <c r="C50" s="244"/>
      <c r="D50" s="244"/>
      <c r="E50" s="244"/>
      <c r="F50" s="244"/>
      <c r="G50" s="244"/>
      <c r="H50" s="244"/>
      <c r="I50" s="244"/>
      <c r="K50"/>
      <c r="L50"/>
      <c r="M50"/>
      <c r="N50"/>
      <c r="O50"/>
      <c r="P50"/>
      <c r="Q50"/>
      <c r="R50"/>
      <c r="S50"/>
    </row>
    <row r="51" s="195" customFormat="1" ht="42.75" customHeight="1" spans="1:19">
      <c r="A51" s="244" t="s">
        <v>133</v>
      </c>
      <c r="B51" s="244"/>
      <c r="C51" s="244"/>
      <c r="D51" s="244"/>
      <c r="E51" s="244"/>
      <c r="F51" s="244"/>
      <c r="G51" s="244"/>
      <c r="H51" s="244"/>
      <c r="I51" s="244"/>
      <c r="K51"/>
      <c r="L51"/>
      <c r="M51"/>
      <c r="N51"/>
      <c r="O51"/>
      <c r="P51"/>
      <c r="Q51"/>
      <c r="R51"/>
      <c r="S51"/>
    </row>
    <row r="52" s="194" customFormat="1" ht="13.5" spans="11:19">
      <c r="K52"/>
      <c r="L52"/>
      <c r="M52"/>
      <c r="N52"/>
      <c r="O52"/>
      <c r="P52"/>
      <c r="Q52"/>
      <c r="R52"/>
      <c r="S52"/>
    </row>
    <row r="53" s="194" customFormat="1" ht="13.5" spans="11:19">
      <c r="K53"/>
      <c r="L53"/>
      <c r="M53"/>
      <c r="N53"/>
      <c r="O53"/>
      <c r="P53"/>
      <c r="Q53"/>
      <c r="R53"/>
      <c r="S53"/>
    </row>
    <row r="54" s="194" customFormat="1" ht="13.5" spans="11:19">
      <c r="K54"/>
      <c r="L54"/>
      <c r="M54"/>
      <c r="N54"/>
      <c r="O54"/>
      <c r="P54"/>
      <c r="Q54"/>
      <c r="R54"/>
      <c r="S54"/>
    </row>
    <row r="55" s="194" customFormat="1" ht="13.5" spans="11:19">
      <c r="K55"/>
      <c r="L55"/>
      <c r="M55"/>
      <c r="N55"/>
      <c r="O55"/>
      <c r="P55"/>
      <c r="Q55"/>
      <c r="R55"/>
      <c r="S55"/>
    </row>
    <row r="56" s="194" customFormat="1" spans="11:16381">
      <c r="K56"/>
      <c r="L56"/>
      <c r="M56"/>
      <c r="N56"/>
      <c r="O56"/>
      <c r="P56"/>
      <c r="Q56"/>
      <c r="R56"/>
      <c r="S56"/>
      <c r="XEY56" s="196"/>
      <c r="XEZ56" s="196"/>
      <c r="XFA56" s="196"/>
    </row>
    <row r="57" spans="11:19">
      <c r="K57"/>
      <c r="L57"/>
      <c r="M57"/>
      <c r="N57"/>
      <c r="O57"/>
      <c r="P57"/>
      <c r="Q57"/>
      <c r="R57"/>
      <c r="S57"/>
    </row>
    <row r="58" spans="11:19">
      <c r="K58"/>
      <c r="L58"/>
      <c r="M58"/>
      <c r="N58"/>
      <c r="O58"/>
      <c r="P58"/>
      <c r="Q58"/>
      <c r="R58"/>
      <c r="S58"/>
    </row>
    <row r="59" spans="11:19">
      <c r="K59"/>
      <c r="L59"/>
      <c r="M59"/>
      <c r="N59"/>
      <c r="O59"/>
      <c r="P59"/>
      <c r="Q59"/>
      <c r="R59"/>
      <c r="S59"/>
    </row>
    <row r="60" spans="11:15">
      <c r="K60"/>
      <c r="L60"/>
      <c r="M60"/>
      <c r="N60"/>
      <c r="O60"/>
    </row>
    <row r="61" spans="11:15">
      <c r="K61"/>
      <c r="L61"/>
      <c r="M61"/>
      <c r="N61"/>
      <c r="O61"/>
    </row>
    <row r="62" spans="11:15">
      <c r="K62"/>
      <c r="L62"/>
      <c r="M62"/>
      <c r="N62"/>
      <c r="O62"/>
    </row>
    <row r="63" spans="11:15">
      <c r="K63"/>
      <c r="L63"/>
      <c r="M63"/>
      <c r="N63"/>
      <c r="O63"/>
    </row>
    <row r="64" spans="11:15">
      <c r="K64"/>
      <c r="L64"/>
      <c r="M64"/>
      <c r="N64"/>
      <c r="O64"/>
    </row>
    <row r="65" spans="11:15">
      <c r="K65"/>
      <c r="L65"/>
      <c r="M65"/>
      <c r="N65"/>
      <c r="O65"/>
    </row>
    <row r="66" spans="11:15">
      <c r="K66"/>
      <c r="L66"/>
      <c r="M66"/>
      <c r="N66"/>
      <c r="O66"/>
    </row>
    <row r="67" spans="11:15">
      <c r="K67"/>
      <c r="L67"/>
      <c r="M67"/>
      <c r="N67"/>
      <c r="O67"/>
    </row>
    <row r="68" spans="11:15">
      <c r="K68"/>
      <c r="L68"/>
      <c r="M68"/>
      <c r="N68"/>
      <c r="O68"/>
    </row>
    <row r="69" spans="11:15">
      <c r="K69"/>
      <c r="L69"/>
      <c r="M69"/>
      <c r="N69"/>
      <c r="O69"/>
    </row>
    <row r="70" spans="11:15">
      <c r="K70"/>
      <c r="L70"/>
      <c r="M70"/>
      <c r="N70"/>
      <c r="O70"/>
    </row>
    <row r="71" spans="11:15">
      <c r="K71"/>
      <c r="L71"/>
      <c r="M71"/>
      <c r="N71"/>
      <c r="O71"/>
    </row>
    <row r="72" spans="11:15">
      <c r="K72"/>
      <c r="L72"/>
      <c r="M72"/>
      <c r="N72"/>
      <c r="O72"/>
    </row>
    <row r="73" spans="11:15">
      <c r="K73"/>
      <c r="L73"/>
      <c r="M73"/>
      <c r="N73"/>
      <c r="O73"/>
    </row>
    <row r="74" spans="11:15">
      <c r="K74"/>
      <c r="L74"/>
      <c r="M74"/>
      <c r="N74"/>
      <c r="O74"/>
    </row>
    <row r="75" spans="11:15">
      <c r="K75"/>
      <c r="L75"/>
      <c r="M75"/>
      <c r="N75"/>
      <c r="O75"/>
    </row>
    <row r="76" spans="11:15">
      <c r="K76"/>
      <c r="L76"/>
      <c r="M76"/>
      <c r="N76"/>
      <c r="O76"/>
    </row>
    <row r="77" spans="11:15">
      <c r="K77"/>
      <c r="L77"/>
      <c r="M77"/>
      <c r="N77"/>
      <c r="O77"/>
    </row>
    <row r="78" spans="11:15">
      <c r="K78"/>
      <c r="L78"/>
      <c r="M78"/>
      <c r="N78"/>
      <c r="O78"/>
    </row>
    <row r="79" spans="11:15">
      <c r="K79"/>
      <c r="L79"/>
      <c r="M79"/>
      <c r="N79"/>
      <c r="O79"/>
    </row>
    <row r="80" spans="11:15">
      <c r="K80"/>
      <c r="L80"/>
      <c r="M80"/>
      <c r="N80"/>
      <c r="O80"/>
    </row>
    <row r="81" spans="11:15">
      <c r="K81"/>
      <c r="L81"/>
      <c r="M81"/>
      <c r="N81"/>
      <c r="O81"/>
    </row>
    <row r="82" spans="11:15">
      <c r="K82"/>
      <c r="L82"/>
      <c r="M82"/>
      <c r="N82"/>
      <c r="O82"/>
    </row>
    <row r="83" spans="11:15">
      <c r="K83"/>
      <c r="L83"/>
      <c r="M83"/>
      <c r="N83"/>
      <c r="O83"/>
    </row>
    <row r="84" spans="11:15">
      <c r="K84"/>
      <c r="L84"/>
      <c r="M84"/>
      <c r="N84"/>
      <c r="O84"/>
    </row>
    <row r="85" spans="11:15">
      <c r="K85"/>
      <c r="L85"/>
      <c r="M85"/>
      <c r="N85"/>
      <c r="O85"/>
    </row>
    <row r="86" spans="11:15">
      <c r="K86"/>
      <c r="L86"/>
      <c r="M86"/>
      <c r="N86"/>
      <c r="O86"/>
    </row>
    <row r="87" spans="11:15">
      <c r="K87"/>
      <c r="L87"/>
      <c r="M87"/>
      <c r="N87"/>
      <c r="O87"/>
    </row>
    <row r="88" spans="11:15">
      <c r="K88"/>
      <c r="L88"/>
      <c r="M88"/>
      <c r="N88"/>
      <c r="O88"/>
    </row>
    <row r="89" spans="11:15">
      <c r="K89"/>
      <c r="L89"/>
      <c r="M89"/>
      <c r="N89"/>
      <c r="O89"/>
    </row>
    <row r="90" spans="11:15">
      <c r="K90"/>
      <c r="L90"/>
      <c r="M90"/>
      <c r="N90"/>
      <c r="O90"/>
    </row>
    <row r="91" spans="11:15">
      <c r="K91"/>
      <c r="L91"/>
      <c r="M91"/>
      <c r="N91"/>
      <c r="O91"/>
    </row>
    <row r="92" spans="11:15">
      <c r="K92"/>
      <c r="L92"/>
      <c r="M92"/>
      <c r="N92"/>
      <c r="O92"/>
    </row>
    <row r="93" spans="11:15">
      <c r="K93"/>
      <c r="L93"/>
      <c r="M93"/>
      <c r="N93"/>
      <c r="O93"/>
    </row>
    <row r="94" spans="11:15">
      <c r="K94"/>
      <c r="L94"/>
      <c r="M94"/>
      <c r="N94"/>
      <c r="O94"/>
    </row>
    <row r="95" spans="11:15">
      <c r="K95"/>
      <c r="L95"/>
      <c r="M95"/>
      <c r="N95"/>
      <c r="O95"/>
    </row>
    <row r="96" spans="11:15">
      <c r="K96"/>
      <c r="L96"/>
      <c r="M96"/>
      <c r="N96"/>
      <c r="O96"/>
    </row>
    <row r="97" spans="11:15">
      <c r="K97"/>
      <c r="L97"/>
      <c r="M97"/>
      <c r="N97"/>
      <c r="O97"/>
    </row>
    <row r="98" spans="11:15">
      <c r="K98"/>
      <c r="L98"/>
      <c r="M98"/>
      <c r="N98"/>
      <c r="O98"/>
    </row>
    <row r="99" spans="11:15">
      <c r="K99"/>
      <c r="L99"/>
      <c r="M99"/>
      <c r="N99"/>
      <c r="O99"/>
    </row>
    <row r="100" spans="11:15">
      <c r="K100"/>
      <c r="L100"/>
      <c r="M100"/>
      <c r="N100"/>
      <c r="O100"/>
    </row>
    <row r="101" spans="11:15">
      <c r="K101"/>
      <c r="L101"/>
      <c r="M101"/>
      <c r="N101"/>
      <c r="O101"/>
    </row>
    <row r="102" spans="11:15">
      <c r="K102"/>
      <c r="L102"/>
      <c r="M102"/>
      <c r="N102"/>
      <c r="O102"/>
    </row>
    <row r="103" spans="11:15">
      <c r="K103"/>
      <c r="L103"/>
      <c r="M103"/>
      <c r="N103"/>
      <c r="O103"/>
    </row>
    <row r="104" spans="11:15">
      <c r="K104"/>
      <c r="L104"/>
      <c r="M104"/>
      <c r="N104"/>
      <c r="O104"/>
    </row>
    <row r="105" spans="11:15">
      <c r="K105"/>
      <c r="L105"/>
      <c r="M105"/>
      <c r="N105"/>
      <c r="O105"/>
    </row>
    <row r="106" spans="11:15">
      <c r="K106"/>
      <c r="L106"/>
      <c r="M106"/>
      <c r="N106"/>
      <c r="O106"/>
    </row>
    <row r="107" spans="11:15">
      <c r="K107"/>
      <c r="L107"/>
      <c r="M107"/>
      <c r="N107"/>
      <c r="O107"/>
    </row>
    <row r="108" spans="11:15">
      <c r="K108"/>
      <c r="L108"/>
      <c r="M108"/>
      <c r="N108"/>
      <c r="O108"/>
    </row>
    <row r="109" spans="11:15">
      <c r="K109"/>
      <c r="L109"/>
      <c r="M109"/>
      <c r="N109"/>
      <c r="O109"/>
    </row>
    <row r="110" spans="11:15">
      <c r="K110"/>
      <c r="L110"/>
      <c r="M110"/>
      <c r="N110"/>
      <c r="O110"/>
    </row>
    <row r="111" spans="11:15">
      <c r="K111"/>
      <c r="L111"/>
      <c r="M111"/>
      <c r="N111"/>
      <c r="O111"/>
    </row>
    <row r="112" spans="11:15">
      <c r="K112"/>
      <c r="L112"/>
      <c r="M112"/>
      <c r="N112"/>
      <c r="O112"/>
    </row>
    <row r="113" spans="11:15">
      <c r="K113"/>
      <c r="L113"/>
      <c r="M113"/>
      <c r="N113"/>
      <c r="O113"/>
    </row>
    <row r="114" spans="11:15">
      <c r="K114"/>
      <c r="L114"/>
      <c r="M114"/>
      <c r="N114"/>
      <c r="O114"/>
    </row>
    <row r="115" spans="11:15">
      <c r="K115"/>
      <c r="L115"/>
      <c r="M115"/>
      <c r="N115"/>
      <c r="O115"/>
    </row>
    <row r="116" spans="11:15">
      <c r="K116"/>
      <c r="L116"/>
      <c r="M116"/>
      <c r="N116"/>
      <c r="O116"/>
    </row>
    <row r="117" spans="11:15">
      <c r="K117"/>
      <c r="L117"/>
      <c r="M117"/>
      <c r="N117"/>
      <c r="O117"/>
    </row>
    <row r="118" spans="11:15">
      <c r="K118"/>
      <c r="L118"/>
      <c r="M118"/>
      <c r="N118"/>
      <c r="O118"/>
    </row>
    <row r="119" spans="11:15">
      <c r="K119"/>
      <c r="L119"/>
      <c r="M119"/>
      <c r="N119"/>
      <c r="O119"/>
    </row>
    <row r="120" spans="11:15">
      <c r="K120"/>
      <c r="L120"/>
      <c r="M120"/>
      <c r="N120"/>
      <c r="O120"/>
    </row>
  </sheetData>
  <mergeCells count="50">
    <mergeCell ref="A1:I1"/>
    <mergeCell ref="B2:I2"/>
    <mergeCell ref="F3:G3"/>
    <mergeCell ref="F4:G4"/>
    <mergeCell ref="F5:G5"/>
    <mergeCell ref="F6:G6"/>
    <mergeCell ref="B7:D7"/>
    <mergeCell ref="E7:I7"/>
    <mergeCell ref="B8:D8"/>
    <mergeCell ref="E8:I8"/>
    <mergeCell ref="B9:D9"/>
    <mergeCell ref="E9:I9"/>
    <mergeCell ref="B10:D10"/>
    <mergeCell ref="E10:I10"/>
    <mergeCell ref="B11:D11"/>
    <mergeCell ref="E11:I11"/>
    <mergeCell ref="B12:D12"/>
    <mergeCell ref="E12:I12"/>
    <mergeCell ref="B13:D13"/>
    <mergeCell ref="E13:I13"/>
    <mergeCell ref="B14:D14"/>
    <mergeCell ref="E14:I14"/>
    <mergeCell ref="B15:D15"/>
    <mergeCell ref="E15:I15"/>
    <mergeCell ref="B16:D16"/>
    <mergeCell ref="E16:I16"/>
    <mergeCell ref="B17:D17"/>
    <mergeCell ref="E17:I17"/>
    <mergeCell ref="B18:D18"/>
    <mergeCell ref="E18:I18"/>
    <mergeCell ref="B19:D19"/>
    <mergeCell ref="E19:I19"/>
    <mergeCell ref="B20:D20"/>
    <mergeCell ref="E20:I20"/>
    <mergeCell ref="A48:G48"/>
    <mergeCell ref="A49:I49"/>
    <mergeCell ref="A50:I50"/>
    <mergeCell ref="A51:I51"/>
    <mergeCell ref="A3:A6"/>
    <mergeCell ref="A7:A20"/>
    <mergeCell ref="A21:A47"/>
    <mergeCell ref="B22:B31"/>
    <mergeCell ref="B32:B40"/>
    <mergeCell ref="B41:B45"/>
    <mergeCell ref="B46:B47"/>
    <mergeCell ref="C22:C25"/>
    <mergeCell ref="C26:C27"/>
    <mergeCell ref="C32:C35"/>
    <mergeCell ref="C36:C38"/>
    <mergeCell ref="C39:C40"/>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B9" sqref="B9"/>
    </sheetView>
  </sheetViews>
  <sheetFormatPr defaultColWidth="9" defaultRowHeight="13.5"/>
  <cols>
    <col min="1" max="1" width="8.125" style="17" customWidth="1"/>
    <col min="2" max="2" width="40.625" customWidth="1"/>
    <col min="3" max="4" width="12.625" customWidth="1"/>
    <col min="5" max="6" width="13.25" customWidth="1"/>
    <col min="7" max="11" width="12.625" customWidth="1"/>
  </cols>
  <sheetData>
    <row r="1" ht="57" customHeight="1" spans="1:11">
      <c r="A1" s="18" t="s">
        <v>134</v>
      </c>
      <c r="B1" s="18"/>
      <c r="C1" s="18"/>
      <c r="D1" s="18"/>
      <c r="E1" s="18"/>
      <c r="F1" s="18"/>
      <c r="G1" s="18"/>
      <c r="H1" s="18"/>
      <c r="I1" s="18"/>
      <c r="J1" s="18"/>
      <c r="K1" s="18"/>
    </row>
    <row r="2" s="16" customFormat="1" ht="30" customHeight="1" spans="1:11">
      <c r="A2" s="182" t="s">
        <v>135</v>
      </c>
      <c r="B2" s="183" t="s">
        <v>136</v>
      </c>
      <c r="C2" s="184" t="s">
        <v>137</v>
      </c>
      <c r="D2" s="183" t="s">
        <v>138</v>
      </c>
      <c r="E2" s="183"/>
      <c r="F2" s="183"/>
      <c r="G2" s="183"/>
      <c r="H2" s="183"/>
      <c r="I2" s="183"/>
      <c r="J2" s="182" t="s">
        <v>139</v>
      </c>
      <c r="K2" s="182" t="s">
        <v>140</v>
      </c>
    </row>
    <row r="3" s="16" customFormat="1" ht="30" customHeight="1" spans="1:11">
      <c r="A3" s="185"/>
      <c r="B3" s="183"/>
      <c r="C3" s="184"/>
      <c r="D3" s="183" t="s">
        <v>41</v>
      </c>
      <c r="E3" s="183"/>
      <c r="F3" s="183"/>
      <c r="G3" s="183"/>
      <c r="H3" s="183" t="s">
        <v>141</v>
      </c>
      <c r="I3" s="183" t="s">
        <v>142</v>
      </c>
      <c r="J3" s="185"/>
      <c r="K3" s="185"/>
    </row>
    <row r="4" s="16" customFormat="1" ht="30" customHeight="1" spans="1:11">
      <c r="A4" s="186"/>
      <c r="B4" s="183"/>
      <c r="C4" s="184"/>
      <c r="D4" s="184" t="s">
        <v>143</v>
      </c>
      <c r="E4" s="183" t="s">
        <v>144</v>
      </c>
      <c r="F4" s="183" t="s">
        <v>145</v>
      </c>
      <c r="G4" s="183" t="s">
        <v>146</v>
      </c>
      <c r="H4" s="183"/>
      <c r="I4" s="184"/>
      <c r="J4" s="186"/>
      <c r="K4" s="185"/>
    </row>
    <row r="5" ht="30" customHeight="1" spans="1:11">
      <c r="A5" s="27">
        <v>1</v>
      </c>
      <c r="B5" s="187" t="s">
        <v>147</v>
      </c>
      <c r="C5" s="27"/>
      <c r="D5" s="27">
        <v>100</v>
      </c>
      <c r="E5" s="188">
        <v>100</v>
      </c>
      <c r="F5" s="188"/>
      <c r="G5" s="188"/>
      <c r="H5" s="27">
        <v>100</v>
      </c>
      <c r="I5" s="192">
        <v>1</v>
      </c>
      <c r="J5" s="27">
        <v>94</v>
      </c>
      <c r="K5" s="27" t="s">
        <v>148</v>
      </c>
    </row>
    <row r="6" ht="30" customHeight="1" spans="1:11">
      <c r="A6" s="27">
        <v>2</v>
      </c>
      <c r="B6" s="189" t="s">
        <v>149</v>
      </c>
      <c r="C6" s="30"/>
      <c r="D6" s="30">
        <v>147.04</v>
      </c>
      <c r="E6" s="27"/>
      <c r="F6" s="27">
        <v>147.04</v>
      </c>
      <c r="G6" s="27"/>
      <c r="H6" s="27">
        <v>147.04</v>
      </c>
      <c r="I6" s="192">
        <v>1</v>
      </c>
      <c r="J6" s="27">
        <v>92</v>
      </c>
      <c r="K6" s="27" t="s">
        <v>148</v>
      </c>
    </row>
    <row r="7" ht="30" customHeight="1" spans="1:11">
      <c r="A7" s="27">
        <v>3</v>
      </c>
      <c r="B7" s="189" t="s">
        <v>150</v>
      </c>
      <c r="C7" s="30"/>
      <c r="D7" s="30">
        <v>500</v>
      </c>
      <c r="E7" s="27">
        <v>500</v>
      </c>
      <c r="F7" s="27"/>
      <c r="G7" s="27"/>
      <c r="H7" s="27">
        <v>400.14</v>
      </c>
      <c r="I7" s="193">
        <v>0.8003</v>
      </c>
      <c r="J7" s="27">
        <v>90</v>
      </c>
      <c r="K7" s="27" t="s">
        <v>148</v>
      </c>
    </row>
    <row r="8" ht="30" customHeight="1" spans="1:11">
      <c r="A8" s="27">
        <v>4</v>
      </c>
      <c r="B8" s="189" t="s">
        <v>151</v>
      </c>
      <c r="C8" s="30"/>
      <c r="D8" s="30">
        <v>10</v>
      </c>
      <c r="E8" s="27">
        <v>10</v>
      </c>
      <c r="F8" s="27"/>
      <c r="G8" s="27"/>
      <c r="H8" s="27">
        <v>10</v>
      </c>
      <c r="I8" s="192">
        <v>1</v>
      </c>
      <c r="J8" s="27">
        <v>95</v>
      </c>
      <c r="K8" s="27" t="s">
        <v>148</v>
      </c>
    </row>
    <row r="9" ht="30" customHeight="1" spans="1:11">
      <c r="A9" s="27">
        <v>5</v>
      </c>
      <c r="B9" s="190" t="s">
        <v>152</v>
      </c>
      <c r="C9" s="27"/>
      <c r="D9" s="27">
        <v>242.8</v>
      </c>
      <c r="E9" s="191">
        <v>242.8</v>
      </c>
      <c r="F9" s="27"/>
      <c r="G9" s="27"/>
      <c r="H9" s="27">
        <v>143.17</v>
      </c>
      <c r="I9" s="193">
        <v>0.5897</v>
      </c>
      <c r="J9" s="27">
        <v>80</v>
      </c>
      <c r="K9" s="27" t="s">
        <v>153</v>
      </c>
    </row>
    <row r="10" ht="30" customHeight="1" spans="1:11">
      <c r="A10" s="27">
        <v>6</v>
      </c>
      <c r="B10" s="190" t="s">
        <v>154</v>
      </c>
      <c r="C10" s="27"/>
      <c r="D10" s="27">
        <v>50</v>
      </c>
      <c r="E10" s="27">
        <v>50</v>
      </c>
      <c r="F10" s="27"/>
      <c r="G10" s="27"/>
      <c r="H10" s="27">
        <v>0</v>
      </c>
      <c r="I10" s="27">
        <v>0</v>
      </c>
      <c r="J10" s="27">
        <v>8</v>
      </c>
      <c r="K10" s="27" t="s">
        <v>155</v>
      </c>
    </row>
    <row r="11" ht="30" customHeight="1" spans="1:11">
      <c r="A11" s="27">
        <v>7</v>
      </c>
      <c r="B11" s="190" t="s">
        <v>156</v>
      </c>
      <c r="C11" s="27"/>
      <c r="D11" s="27">
        <v>967.5</v>
      </c>
      <c r="E11" s="27">
        <v>967.5</v>
      </c>
      <c r="F11" s="27"/>
      <c r="G11" s="27"/>
      <c r="H11" s="27">
        <v>658.34</v>
      </c>
      <c r="I11" s="193">
        <v>0.6805</v>
      </c>
      <c r="J11" s="27">
        <v>70</v>
      </c>
      <c r="K11" s="27" t="s">
        <v>157</v>
      </c>
    </row>
    <row r="12" ht="30" customHeight="1" spans="1:11">
      <c r="A12" s="27">
        <v>8</v>
      </c>
      <c r="B12" s="190" t="s">
        <v>158</v>
      </c>
      <c r="C12" s="27"/>
      <c r="D12" s="27">
        <v>10</v>
      </c>
      <c r="E12" s="27">
        <v>10</v>
      </c>
      <c r="F12" s="27"/>
      <c r="G12" s="27"/>
      <c r="H12" s="27">
        <v>10</v>
      </c>
      <c r="I12" s="192">
        <v>1</v>
      </c>
      <c r="J12" s="27">
        <v>92</v>
      </c>
      <c r="K12" s="27" t="s">
        <v>148</v>
      </c>
    </row>
    <row r="13" ht="30" customHeight="1" spans="1:11">
      <c r="A13" s="27">
        <v>9</v>
      </c>
      <c r="B13" s="189" t="s">
        <v>159</v>
      </c>
      <c r="C13" s="27"/>
      <c r="D13" s="27">
        <v>5</v>
      </c>
      <c r="E13" s="27"/>
      <c r="F13" s="27">
        <v>5</v>
      </c>
      <c r="G13" s="27"/>
      <c r="H13" s="27">
        <v>5</v>
      </c>
      <c r="I13" s="192">
        <v>1</v>
      </c>
      <c r="J13" s="27">
        <v>90</v>
      </c>
      <c r="K13" s="27" t="s">
        <v>148</v>
      </c>
    </row>
    <row r="14" ht="30" customHeight="1" spans="1:11">
      <c r="A14" s="27">
        <v>10</v>
      </c>
      <c r="B14" s="189" t="s">
        <v>160</v>
      </c>
      <c r="C14" s="27"/>
      <c r="D14" s="27">
        <v>2424.15</v>
      </c>
      <c r="E14" s="27"/>
      <c r="F14" s="27">
        <v>2424.15</v>
      </c>
      <c r="G14" s="27"/>
      <c r="H14" s="27">
        <v>2424.15</v>
      </c>
      <c r="I14" s="192">
        <v>1</v>
      </c>
      <c r="J14" s="27">
        <v>98</v>
      </c>
      <c r="K14" s="27" t="s">
        <v>148</v>
      </c>
    </row>
    <row r="15" ht="30" customHeight="1" spans="1:11">
      <c r="A15" s="27">
        <v>11</v>
      </c>
      <c r="B15" s="189" t="s">
        <v>161</v>
      </c>
      <c r="C15" s="27"/>
      <c r="D15" s="27">
        <v>200</v>
      </c>
      <c r="E15" s="27"/>
      <c r="F15" s="27">
        <v>200</v>
      </c>
      <c r="G15" s="27"/>
      <c r="H15" s="27">
        <v>200</v>
      </c>
      <c r="I15" s="192">
        <v>1</v>
      </c>
      <c r="J15" s="27">
        <v>94</v>
      </c>
      <c r="K15" s="27" t="s">
        <v>148</v>
      </c>
    </row>
    <row r="16" ht="30" customHeight="1" spans="1:11">
      <c r="A16" s="27">
        <v>12</v>
      </c>
      <c r="B16" s="189" t="s">
        <v>162</v>
      </c>
      <c r="C16" s="27"/>
      <c r="D16" s="27">
        <v>6.3</v>
      </c>
      <c r="E16" s="27">
        <v>6.3</v>
      </c>
      <c r="F16" s="27"/>
      <c r="G16" s="27"/>
      <c r="H16" s="27">
        <v>6.3</v>
      </c>
      <c r="I16" s="192">
        <v>1</v>
      </c>
      <c r="J16" s="27">
        <v>92</v>
      </c>
      <c r="K16" s="27" t="s">
        <v>148</v>
      </c>
    </row>
    <row r="17" ht="30" customHeight="1" spans="1:11">
      <c r="A17" s="27">
        <v>13</v>
      </c>
      <c r="B17" s="189" t="s">
        <v>163</v>
      </c>
      <c r="C17" s="27"/>
      <c r="D17" s="27">
        <v>45.64</v>
      </c>
      <c r="E17" s="27"/>
      <c r="F17" s="27">
        <v>45.64</v>
      </c>
      <c r="G17" s="27"/>
      <c r="H17" s="27">
        <v>45.64</v>
      </c>
      <c r="I17" s="192">
        <v>1</v>
      </c>
      <c r="J17" s="27">
        <v>94</v>
      </c>
      <c r="K17" s="27" t="s">
        <v>148</v>
      </c>
    </row>
    <row r="18" ht="30" customHeight="1" spans="1:11">
      <c r="A18" s="27">
        <v>14</v>
      </c>
      <c r="B18" s="189" t="s">
        <v>164</v>
      </c>
      <c r="C18" s="27"/>
      <c r="D18" s="27">
        <v>31.6</v>
      </c>
      <c r="E18" s="27"/>
      <c r="F18" s="27">
        <v>31.6</v>
      </c>
      <c r="G18" s="27"/>
      <c r="H18" s="27">
        <v>31.6</v>
      </c>
      <c r="I18" s="192">
        <v>1</v>
      </c>
      <c r="J18" s="27">
        <v>98</v>
      </c>
      <c r="K18" s="27" t="s">
        <v>148</v>
      </c>
    </row>
    <row r="19" ht="30" customHeight="1" spans="1:11">
      <c r="A19" s="27">
        <v>15</v>
      </c>
      <c r="B19" s="189" t="s">
        <v>165</v>
      </c>
      <c r="C19" s="27"/>
      <c r="D19" s="27">
        <v>5</v>
      </c>
      <c r="E19" s="27">
        <v>5</v>
      </c>
      <c r="F19" s="27"/>
      <c r="G19" s="27"/>
      <c r="H19" s="27">
        <v>5</v>
      </c>
      <c r="I19" s="192">
        <v>1</v>
      </c>
      <c r="J19" s="27">
        <v>97</v>
      </c>
      <c r="K19" s="27" t="s">
        <v>148</v>
      </c>
    </row>
    <row r="20" ht="30" customHeight="1" spans="1:11">
      <c r="A20" s="27">
        <v>16</v>
      </c>
      <c r="B20" s="189" t="s">
        <v>166</v>
      </c>
      <c r="C20" s="27"/>
      <c r="D20" s="27">
        <v>20</v>
      </c>
      <c r="E20" s="27">
        <v>20</v>
      </c>
      <c r="F20" s="27"/>
      <c r="G20" s="27"/>
      <c r="H20" s="27">
        <v>20</v>
      </c>
      <c r="I20" s="192">
        <v>1</v>
      </c>
      <c r="J20" s="27">
        <v>94</v>
      </c>
      <c r="K20" s="27" t="s">
        <v>148</v>
      </c>
    </row>
    <row r="21" ht="30" customHeight="1" spans="1:11">
      <c r="A21" s="27">
        <v>17</v>
      </c>
      <c r="B21" s="189" t="s">
        <v>167</v>
      </c>
      <c r="C21" s="27"/>
      <c r="D21" s="27">
        <v>20</v>
      </c>
      <c r="E21" s="27">
        <v>20</v>
      </c>
      <c r="F21" s="27"/>
      <c r="G21" s="27"/>
      <c r="H21" s="27">
        <v>20</v>
      </c>
      <c r="I21" s="192">
        <v>1</v>
      </c>
      <c r="J21" s="27">
        <v>93</v>
      </c>
      <c r="K21" s="27" t="s">
        <v>148</v>
      </c>
    </row>
    <row r="22" ht="30" customHeight="1" spans="1:11">
      <c r="A22" s="27">
        <v>18</v>
      </c>
      <c r="B22" s="189" t="s">
        <v>168</v>
      </c>
      <c r="C22" s="27"/>
      <c r="D22" s="27">
        <v>1004.4</v>
      </c>
      <c r="E22" s="27">
        <v>1004.4</v>
      </c>
      <c r="F22" s="27"/>
      <c r="G22" s="27"/>
      <c r="H22" s="27">
        <v>301</v>
      </c>
      <c r="I22" s="192">
        <v>0.3</v>
      </c>
      <c r="J22" s="27">
        <v>30</v>
      </c>
      <c r="K22" s="190" t="s">
        <v>155</v>
      </c>
    </row>
    <row r="23" ht="30" customHeight="1" spans="1:11">
      <c r="A23" s="27">
        <v>19</v>
      </c>
      <c r="B23" s="189" t="s">
        <v>169</v>
      </c>
      <c r="C23" s="27"/>
      <c r="D23" s="27">
        <v>68</v>
      </c>
      <c r="E23" s="27">
        <v>68</v>
      </c>
      <c r="F23" s="27"/>
      <c r="G23" s="27"/>
      <c r="H23" s="27">
        <v>68</v>
      </c>
      <c r="I23" s="192">
        <v>1</v>
      </c>
      <c r="J23" s="27">
        <v>94</v>
      </c>
      <c r="K23" s="27" t="s">
        <v>148</v>
      </c>
    </row>
    <row r="24" ht="30" customHeight="1" spans="1:11">
      <c r="A24" s="27">
        <v>20</v>
      </c>
      <c r="B24" s="189" t="s">
        <v>170</v>
      </c>
      <c r="C24" s="27"/>
      <c r="D24" s="27">
        <v>100</v>
      </c>
      <c r="E24" s="27"/>
      <c r="F24" s="27">
        <v>100</v>
      </c>
      <c r="G24" s="27"/>
      <c r="H24" s="27">
        <v>100</v>
      </c>
      <c r="I24" s="192">
        <v>1</v>
      </c>
      <c r="J24" s="27">
        <v>93</v>
      </c>
      <c r="K24" s="27" t="s">
        <v>148</v>
      </c>
    </row>
    <row r="25" ht="30" customHeight="1" spans="1:11">
      <c r="A25" s="27">
        <v>21</v>
      </c>
      <c r="B25" s="189" t="s">
        <v>171</v>
      </c>
      <c r="C25" s="27"/>
      <c r="D25" s="27">
        <v>35</v>
      </c>
      <c r="E25" s="27">
        <v>35</v>
      </c>
      <c r="F25" s="27"/>
      <c r="G25" s="27"/>
      <c r="H25" s="27">
        <v>24.12</v>
      </c>
      <c r="I25" s="192">
        <v>0.62</v>
      </c>
      <c r="J25" s="27">
        <v>87</v>
      </c>
      <c r="K25" s="190" t="s">
        <v>153</v>
      </c>
    </row>
    <row r="26" ht="30" customHeight="1" spans="1:11">
      <c r="A26" s="27">
        <v>22</v>
      </c>
      <c r="B26" s="189" t="s">
        <v>172</v>
      </c>
      <c r="C26" s="27"/>
      <c r="D26" s="27">
        <v>65</v>
      </c>
      <c r="E26" s="27"/>
      <c r="F26" s="27">
        <v>65</v>
      </c>
      <c r="G26" s="27"/>
      <c r="H26" s="27">
        <v>65</v>
      </c>
      <c r="I26" s="192">
        <v>1</v>
      </c>
      <c r="J26" s="27">
        <v>91</v>
      </c>
      <c r="K26" s="27" t="s">
        <v>148</v>
      </c>
    </row>
    <row r="27" ht="30" customHeight="1" spans="1:11">
      <c r="A27" s="27">
        <v>23</v>
      </c>
      <c r="B27" s="30" t="s">
        <v>173</v>
      </c>
      <c r="C27" s="27"/>
      <c r="D27" s="27">
        <v>11.454</v>
      </c>
      <c r="E27" s="27">
        <v>11.454</v>
      </c>
      <c r="F27" s="27"/>
      <c r="G27" s="27"/>
      <c r="H27" s="27">
        <v>11.454</v>
      </c>
      <c r="I27" s="192">
        <v>1</v>
      </c>
      <c r="J27" s="27">
        <v>100</v>
      </c>
      <c r="K27" s="27" t="s">
        <v>148</v>
      </c>
    </row>
    <row r="28" ht="30" customHeight="1" spans="1:11">
      <c r="A28" s="27"/>
      <c r="B28" s="30" t="s">
        <v>174</v>
      </c>
      <c r="C28" s="27"/>
      <c r="D28" s="27">
        <f>SUM(D5:D27)</f>
        <v>6068.884</v>
      </c>
      <c r="E28" s="27">
        <f t="shared" ref="E28:J28" si="0">SUM(E5:E27)</f>
        <v>3050.454</v>
      </c>
      <c r="F28" s="27">
        <f t="shared" si="0"/>
        <v>3018.43</v>
      </c>
      <c r="G28" s="27">
        <f t="shared" si="0"/>
        <v>0</v>
      </c>
      <c r="H28" s="27">
        <f t="shared" si="0"/>
        <v>4795.954</v>
      </c>
      <c r="I28" s="27">
        <f t="shared" si="0"/>
        <v>19.9905</v>
      </c>
      <c r="J28" s="27"/>
      <c r="K28" s="27"/>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5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workbookViewId="0">
      <selection activeCell="N6" sqref="N6"/>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7.375" customWidth="1"/>
    <col min="12" max="12" width="1" customWidth="1"/>
    <col min="13" max="13" width="6.875" customWidth="1"/>
    <col min="14" max="14" width="18.25" customWidth="1"/>
  </cols>
  <sheetData>
    <row r="1" ht="71" customHeight="1" spans="1:14">
      <c r="A1" s="1" t="s">
        <v>175</v>
      </c>
      <c r="B1" s="1"/>
      <c r="C1" s="1"/>
      <c r="D1" s="1"/>
      <c r="E1" s="1"/>
      <c r="F1" s="1"/>
      <c r="G1" s="1"/>
      <c r="H1" s="1"/>
      <c r="I1" s="1"/>
      <c r="J1" s="1"/>
      <c r="K1" s="1"/>
      <c r="L1" s="1"/>
      <c r="M1" s="1"/>
      <c r="N1" s="1"/>
    </row>
    <row r="2" ht="15" customHeight="1" spans="1:14">
      <c r="A2" s="2" t="s">
        <v>136</v>
      </c>
      <c r="B2" s="2"/>
      <c r="C2" s="2" t="s">
        <v>147</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100</v>
      </c>
      <c r="F6" s="2">
        <v>100</v>
      </c>
      <c r="G6" s="2"/>
      <c r="H6" s="2">
        <v>100</v>
      </c>
      <c r="I6" s="2"/>
      <c r="J6" s="2">
        <v>10</v>
      </c>
      <c r="K6" s="2"/>
      <c r="L6" s="53">
        <v>1</v>
      </c>
      <c r="M6" s="2"/>
      <c r="N6" s="2">
        <v>10</v>
      </c>
    </row>
    <row r="7" ht="15" customHeight="1" spans="1:14">
      <c r="A7" s="2"/>
      <c r="B7" s="2"/>
      <c r="C7" s="2" t="s">
        <v>182</v>
      </c>
      <c r="D7" s="2"/>
      <c r="E7" s="2">
        <v>100</v>
      </c>
      <c r="F7" s="2">
        <v>100</v>
      </c>
      <c r="G7" s="2"/>
      <c r="H7" s="2">
        <v>100</v>
      </c>
      <c r="I7" s="2"/>
      <c r="J7" s="2" t="s">
        <v>48</v>
      </c>
      <c r="K7" s="2"/>
      <c r="L7" s="2"/>
      <c r="M7" s="2"/>
      <c r="N7" s="2" t="s">
        <v>48</v>
      </c>
    </row>
    <row r="8" ht="15" customHeight="1" spans="1:14">
      <c r="A8" s="2"/>
      <c r="B8" s="2"/>
      <c r="C8" s="2" t="s">
        <v>183</v>
      </c>
      <c r="D8" s="2"/>
      <c r="E8" s="2"/>
      <c r="F8" s="2"/>
      <c r="G8" s="2"/>
      <c r="H8" s="2"/>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42" customHeight="1" spans="1:14">
      <c r="A11" s="2"/>
      <c r="B11" s="4" t="s">
        <v>186</v>
      </c>
      <c r="C11" s="4"/>
      <c r="D11" s="4"/>
      <c r="E11" s="4"/>
      <c r="F11" s="4"/>
      <c r="G11" s="4"/>
      <c r="H11" s="4" t="s">
        <v>187</v>
      </c>
      <c r="I11" s="4"/>
      <c r="J11" s="4"/>
      <c r="K11" s="4"/>
      <c r="L11" s="4"/>
      <c r="M11" s="4"/>
      <c r="N11" s="4"/>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36" t="s">
        <v>189</v>
      </c>
      <c r="C13" s="36" t="s">
        <v>190</v>
      </c>
      <c r="D13" s="38" t="s">
        <v>191</v>
      </c>
      <c r="E13" s="38"/>
      <c r="F13" s="38"/>
      <c r="G13" s="36" t="s">
        <v>192</v>
      </c>
      <c r="H13" s="36">
        <v>70000</v>
      </c>
      <c r="I13" s="36">
        <v>10</v>
      </c>
      <c r="J13" s="36"/>
      <c r="K13" s="36">
        <v>10</v>
      </c>
      <c r="L13" s="36"/>
      <c r="M13" s="36"/>
      <c r="N13" s="36"/>
    </row>
    <row r="14" ht="15" customHeight="1" spans="1:14">
      <c r="A14" s="35"/>
      <c r="B14" s="36"/>
      <c r="C14" s="36"/>
      <c r="D14" s="38" t="s">
        <v>193</v>
      </c>
      <c r="E14" s="38"/>
      <c r="F14" s="38"/>
      <c r="G14" s="36" t="s">
        <v>194</v>
      </c>
      <c r="H14" s="36">
        <v>88.9</v>
      </c>
      <c r="I14" s="36">
        <v>10</v>
      </c>
      <c r="J14" s="36"/>
      <c r="K14" s="36">
        <v>10</v>
      </c>
      <c r="L14" s="36"/>
      <c r="M14" s="36"/>
      <c r="N14" s="36"/>
    </row>
    <row r="15" ht="15" customHeight="1" spans="1:14">
      <c r="A15" s="35"/>
      <c r="B15" s="36"/>
      <c r="C15" s="36"/>
      <c r="D15" s="178" t="s">
        <v>195</v>
      </c>
      <c r="E15" s="179"/>
      <c r="F15" s="180"/>
      <c r="G15" s="36" t="s">
        <v>196</v>
      </c>
      <c r="H15" s="36">
        <v>5</v>
      </c>
      <c r="I15" s="82">
        <v>10</v>
      </c>
      <c r="J15" s="83"/>
      <c r="K15" s="82">
        <v>10</v>
      </c>
      <c r="L15" s="83"/>
      <c r="M15" s="36"/>
      <c r="N15" s="36"/>
    </row>
    <row r="16" ht="15" customHeight="1" spans="1:14">
      <c r="A16" s="35"/>
      <c r="B16" s="36"/>
      <c r="C16" s="36"/>
      <c r="D16" s="38" t="s">
        <v>197</v>
      </c>
      <c r="E16" s="38"/>
      <c r="F16" s="38"/>
      <c r="G16" s="36" t="s">
        <v>198</v>
      </c>
      <c r="H16" s="36">
        <v>3</v>
      </c>
      <c r="I16" s="36">
        <v>10</v>
      </c>
      <c r="J16" s="36"/>
      <c r="K16" s="36">
        <v>10</v>
      </c>
      <c r="L16" s="36"/>
      <c r="M16" s="36"/>
      <c r="N16" s="36"/>
    </row>
    <row r="17" ht="15" customHeight="1" spans="1:14">
      <c r="A17" s="35"/>
      <c r="B17" s="36"/>
      <c r="C17" s="36" t="s">
        <v>199</v>
      </c>
      <c r="D17" s="38" t="s">
        <v>200</v>
      </c>
      <c r="E17" s="38"/>
      <c r="F17" s="38"/>
      <c r="G17" s="36" t="s">
        <v>201</v>
      </c>
      <c r="H17" s="181">
        <v>0.96</v>
      </c>
      <c r="I17" s="36">
        <v>5</v>
      </c>
      <c r="J17" s="36"/>
      <c r="K17" s="36">
        <v>5</v>
      </c>
      <c r="L17" s="36"/>
      <c r="M17" s="36"/>
      <c r="N17" s="36"/>
    </row>
    <row r="18" ht="15" customHeight="1" spans="1:14">
      <c r="A18" s="35"/>
      <c r="B18" s="36"/>
      <c r="C18" s="36"/>
      <c r="D18" s="38" t="s">
        <v>202</v>
      </c>
      <c r="E18" s="38"/>
      <c r="F18" s="38"/>
      <c r="G18" s="36" t="s">
        <v>201</v>
      </c>
      <c r="H18" s="181">
        <v>0.972</v>
      </c>
      <c r="I18" s="36">
        <v>10</v>
      </c>
      <c r="J18" s="36"/>
      <c r="K18" s="36">
        <v>10</v>
      </c>
      <c r="L18" s="36"/>
      <c r="M18" s="36"/>
      <c r="N18" s="36"/>
    </row>
    <row r="19" ht="15" customHeight="1" spans="1:14">
      <c r="A19" s="35"/>
      <c r="B19" s="36"/>
      <c r="C19" s="36"/>
      <c r="D19" s="38" t="s">
        <v>203</v>
      </c>
      <c r="E19" s="38"/>
      <c r="F19" s="38"/>
      <c r="G19" s="36" t="s">
        <v>204</v>
      </c>
      <c r="H19" s="36" t="s">
        <v>204</v>
      </c>
      <c r="I19" s="36">
        <v>5</v>
      </c>
      <c r="J19" s="36"/>
      <c r="K19" s="36">
        <v>5</v>
      </c>
      <c r="L19" s="36"/>
      <c r="M19" s="36"/>
      <c r="N19" s="36"/>
    </row>
    <row r="20" ht="15" customHeight="1" spans="1:14">
      <c r="A20" s="35"/>
      <c r="B20" s="36"/>
      <c r="C20" s="36" t="s">
        <v>205</v>
      </c>
      <c r="D20" s="38" t="s">
        <v>206</v>
      </c>
      <c r="E20" s="38"/>
      <c r="F20" s="38"/>
      <c r="G20" s="138">
        <v>1</v>
      </c>
      <c r="H20" s="138">
        <v>1</v>
      </c>
      <c r="I20" s="36">
        <v>5</v>
      </c>
      <c r="J20" s="36"/>
      <c r="K20" s="36">
        <v>5</v>
      </c>
      <c r="L20" s="36"/>
      <c r="M20" s="36"/>
      <c r="N20" s="36"/>
    </row>
    <row r="21" ht="15" customHeight="1" spans="1:14">
      <c r="A21" s="35"/>
      <c r="B21" s="36"/>
      <c r="C21" s="36" t="s">
        <v>207</v>
      </c>
      <c r="D21" s="38" t="s">
        <v>208</v>
      </c>
      <c r="E21" s="38"/>
      <c r="F21" s="38"/>
      <c r="G21" s="36" t="s">
        <v>209</v>
      </c>
      <c r="H21" s="36" t="s">
        <v>209</v>
      </c>
      <c r="I21" s="36">
        <v>5</v>
      </c>
      <c r="J21" s="36"/>
      <c r="K21" s="36">
        <v>5</v>
      </c>
      <c r="L21" s="36"/>
      <c r="M21" s="36"/>
      <c r="N21" s="36"/>
    </row>
    <row r="22" ht="28" customHeight="1" spans="1:14">
      <c r="A22" s="35"/>
      <c r="B22" s="36" t="s">
        <v>210</v>
      </c>
      <c r="C22" s="36" t="s">
        <v>106</v>
      </c>
      <c r="D22" s="38" t="s">
        <v>211</v>
      </c>
      <c r="E22" s="38"/>
      <c r="F22" s="38"/>
      <c r="G22" s="36" t="s">
        <v>212</v>
      </c>
      <c r="H22" s="36" t="s">
        <v>212</v>
      </c>
      <c r="I22" s="36">
        <v>5</v>
      </c>
      <c r="J22" s="36"/>
      <c r="K22" s="36">
        <v>5</v>
      </c>
      <c r="L22" s="36"/>
      <c r="M22" s="36"/>
      <c r="N22" s="36"/>
    </row>
    <row r="23" ht="28" customHeight="1" spans="1:14">
      <c r="A23" s="35"/>
      <c r="B23" s="36"/>
      <c r="C23" s="36" t="s">
        <v>108</v>
      </c>
      <c r="D23" s="38" t="s">
        <v>213</v>
      </c>
      <c r="E23" s="38"/>
      <c r="F23" s="38"/>
      <c r="G23" s="36" t="s">
        <v>214</v>
      </c>
      <c r="H23" s="36" t="s">
        <v>215</v>
      </c>
      <c r="I23" s="36">
        <v>5</v>
      </c>
      <c r="J23" s="36"/>
      <c r="K23" s="36">
        <v>2</v>
      </c>
      <c r="L23" s="36"/>
      <c r="M23" s="36" t="s">
        <v>216</v>
      </c>
      <c r="N23" s="36"/>
    </row>
    <row r="24" ht="28" customHeight="1" spans="1:14">
      <c r="A24" s="35"/>
      <c r="B24" s="36"/>
      <c r="C24" s="36" t="s">
        <v>109</v>
      </c>
      <c r="D24" s="38" t="s">
        <v>217</v>
      </c>
      <c r="E24" s="38"/>
      <c r="F24" s="38"/>
      <c r="G24" s="36" t="s">
        <v>218</v>
      </c>
      <c r="H24" s="36" t="s">
        <v>219</v>
      </c>
      <c r="I24" s="36">
        <v>5</v>
      </c>
      <c r="J24" s="36"/>
      <c r="K24" s="36">
        <v>2</v>
      </c>
      <c r="L24" s="36"/>
      <c r="M24" s="36" t="s">
        <v>220</v>
      </c>
      <c r="N24" s="36"/>
    </row>
    <row r="25" ht="42" customHeight="1" spans="1:14">
      <c r="A25" s="35"/>
      <c r="B25" s="36" t="s">
        <v>221</v>
      </c>
      <c r="C25" s="36" t="s">
        <v>222</v>
      </c>
      <c r="D25" s="38" t="s">
        <v>223</v>
      </c>
      <c r="E25" s="38"/>
      <c r="F25" s="38"/>
      <c r="G25" s="36" t="s">
        <v>224</v>
      </c>
      <c r="H25" s="138">
        <v>0.87</v>
      </c>
      <c r="I25" s="36">
        <v>5</v>
      </c>
      <c r="J25" s="36"/>
      <c r="K25" s="36">
        <v>5</v>
      </c>
      <c r="L25" s="36"/>
      <c r="M25" s="36"/>
      <c r="N25" s="36"/>
    </row>
    <row r="26" ht="15" customHeight="1" spans="1:14">
      <c r="A26" s="149" t="s">
        <v>225</v>
      </c>
      <c r="B26" s="149"/>
      <c r="C26" s="149"/>
      <c r="D26" s="149"/>
      <c r="E26" s="149"/>
      <c r="F26" s="149"/>
      <c r="G26" s="149"/>
      <c r="H26" s="149"/>
      <c r="I26" s="149">
        <v>100</v>
      </c>
      <c r="J26" s="149"/>
      <c r="K26" s="149">
        <v>94</v>
      </c>
      <c r="L26" s="149"/>
      <c r="M26" s="150"/>
      <c r="N26" s="150"/>
    </row>
    <row r="27" spans="1:14">
      <c r="A27" s="10" t="s">
        <v>226</v>
      </c>
      <c r="B27" s="50" t="s">
        <v>131</v>
      </c>
      <c r="C27" s="51"/>
      <c r="D27" s="51"/>
      <c r="E27" s="51"/>
      <c r="F27" s="51"/>
      <c r="G27" s="51"/>
      <c r="H27" s="51"/>
      <c r="I27" s="51"/>
      <c r="J27" s="51"/>
      <c r="K27" s="51"/>
      <c r="L27" s="51"/>
      <c r="M27" s="51"/>
      <c r="N27" s="55"/>
    </row>
    <row r="28" spans="1:14">
      <c r="A28" s="13" t="s">
        <v>227</v>
      </c>
      <c r="B28" s="13"/>
      <c r="C28" s="13"/>
      <c r="D28" s="13"/>
      <c r="E28" s="13"/>
      <c r="F28" s="13"/>
      <c r="G28" s="13"/>
      <c r="H28" s="13"/>
      <c r="I28" s="13"/>
      <c r="J28" s="13"/>
      <c r="K28" s="13"/>
      <c r="L28" s="13"/>
      <c r="M28" s="13"/>
      <c r="N28" s="13"/>
    </row>
    <row r="29" ht="51.95" customHeight="1" spans="1:14">
      <c r="A29" s="13" t="s">
        <v>228</v>
      </c>
      <c r="B29" s="13"/>
      <c r="C29" s="13"/>
      <c r="D29" s="13"/>
      <c r="E29" s="13"/>
      <c r="F29" s="13"/>
      <c r="G29" s="13"/>
      <c r="H29" s="13"/>
      <c r="I29" s="13"/>
      <c r="J29" s="13"/>
      <c r="K29" s="13"/>
      <c r="L29" s="13"/>
      <c r="M29" s="13"/>
      <c r="N29" s="13"/>
    </row>
    <row r="30" ht="41.1" customHeight="1" spans="1:14">
      <c r="A30" s="13" t="s">
        <v>229</v>
      </c>
      <c r="B30" s="13"/>
      <c r="C30" s="13"/>
      <c r="D30" s="13"/>
      <c r="E30" s="13"/>
      <c r="F30" s="13"/>
      <c r="G30" s="13"/>
      <c r="H30" s="13"/>
      <c r="I30" s="13"/>
      <c r="J30" s="13"/>
      <c r="K30" s="13"/>
      <c r="L30" s="13"/>
      <c r="M30" s="13"/>
      <c r="N30" s="13"/>
    </row>
    <row r="31" ht="15.95" customHeight="1"/>
  </sheetData>
  <mergeCells count="10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21"/>
    <mergeCell ref="B22:B24"/>
    <mergeCell ref="C13:C16"/>
    <mergeCell ref="C17:C19"/>
    <mergeCell ref="E4:E5"/>
    <mergeCell ref="N4:N5"/>
    <mergeCell ref="A4:B9"/>
    <mergeCell ref="C4:D5"/>
    <mergeCell ref="F4:G5"/>
    <mergeCell ref="H4:I5"/>
    <mergeCell ref="J4:K5"/>
    <mergeCell ref="L4:M5"/>
  </mergeCells>
  <pageMargins left="0.75" right="0.75" top="1" bottom="1" header="0.5" footer="0.5"/>
  <pageSetup paperSize="9" scale="8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0"/>
  <sheetViews>
    <sheetView workbookViewId="0">
      <selection activeCell="C2" sqref="C2:N2"/>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149</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147.04</v>
      </c>
      <c r="F6" s="2">
        <v>147.04</v>
      </c>
      <c r="G6" s="2"/>
      <c r="H6" s="2">
        <v>147.04</v>
      </c>
      <c r="I6" s="2"/>
      <c r="J6" s="2">
        <v>10</v>
      </c>
      <c r="K6" s="2"/>
      <c r="L6" s="53">
        <v>1</v>
      </c>
      <c r="M6" s="2"/>
      <c r="N6" s="2">
        <v>10</v>
      </c>
    </row>
    <row r="7" ht="15" customHeight="1" spans="1:14">
      <c r="A7" s="2"/>
      <c r="B7" s="2"/>
      <c r="C7" s="2" t="s">
        <v>182</v>
      </c>
      <c r="D7" s="2"/>
      <c r="E7" s="2"/>
      <c r="F7" s="2"/>
      <c r="G7" s="2"/>
      <c r="H7" s="2"/>
      <c r="I7" s="2"/>
      <c r="J7" s="2" t="s">
        <v>48</v>
      </c>
      <c r="K7" s="2"/>
      <c r="L7" s="2"/>
      <c r="M7" s="2"/>
      <c r="N7" s="2" t="s">
        <v>48</v>
      </c>
    </row>
    <row r="8" ht="15" customHeight="1" spans="1:14">
      <c r="A8" s="2"/>
      <c r="B8" s="2"/>
      <c r="C8" s="2" t="s">
        <v>183</v>
      </c>
      <c r="D8" s="2"/>
      <c r="E8" s="2">
        <v>147.04</v>
      </c>
      <c r="F8" s="2">
        <v>147.04</v>
      </c>
      <c r="G8" s="2"/>
      <c r="H8" s="2">
        <v>147.04</v>
      </c>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102" customHeight="1" spans="1:14">
      <c r="A11" s="2"/>
      <c r="B11" s="4" t="s">
        <v>230</v>
      </c>
      <c r="C11" s="4"/>
      <c r="D11" s="4"/>
      <c r="E11" s="4"/>
      <c r="F11" s="4"/>
      <c r="G11" s="4"/>
      <c r="H11" s="4" t="s">
        <v>231</v>
      </c>
      <c r="I11" s="4"/>
      <c r="J11" s="4"/>
      <c r="K11" s="4"/>
      <c r="L11" s="4"/>
      <c r="M11" s="4"/>
      <c r="N11" s="4"/>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37" t="s">
        <v>189</v>
      </c>
      <c r="C13" s="36" t="s">
        <v>190</v>
      </c>
      <c r="D13" s="38" t="s">
        <v>232</v>
      </c>
      <c r="E13" s="38"/>
      <c r="F13" s="38"/>
      <c r="G13" s="36">
        <f>120</f>
        <v>120</v>
      </c>
      <c r="H13" s="36">
        <v>120</v>
      </c>
      <c r="I13" s="36">
        <v>4</v>
      </c>
      <c r="J13" s="36"/>
      <c r="K13" s="36">
        <v>4</v>
      </c>
      <c r="L13" s="36"/>
      <c r="M13" s="36"/>
      <c r="N13" s="36"/>
    </row>
    <row r="14" ht="15" customHeight="1" spans="1:14">
      <c r="A14" s="35"/>
      <c r="B14" s="40"/>
      <c r="C14" s="36"/>
      <c r="D14" s="38" t="s">
        <v>233</v>
      </c>
      <c r="E14" s="38"/>
      <c r="F14" s="38"/>
      <c r="G14" s="36">
        <v>30</v>
      </c>
      <c r="H14" s="36">
        <v>30</v>
      </c>
      <c r="I14" s="36">
        <v>4</v>
      </c>
      <c r="J14" s="36"/>
      <c r="K14" s="36">
        <v>4</v>
      </c>
      <c r="L14" s="36"/>
      <c r="M14" s="36"/>
      <c r="N14" s="36"/>
    </row>
    <row r="15" ht="15" customHeight="1" spans="1:23">
      <c r="A15" s="35"/>
      <c r="B15" s="40"/>
      <c r="C15" s="36"/>
      <c r="D15" s="38" t="s">
        <v>234</v>
      </c>
      <c r="E15" s="38"/>
      <c r="F15" s="38"/>
      <c r="G15" s="36">
        <v>5</v>
      </c>
      <c r="H15" s="36">
        <v>5</v>
      </c>
      <c r="I15" s="36">
        <v>4</v>
      </c>
      <c r="J15" s="36"/>
      <c r="K15" s="36">
        <v>4</v>
      </c>
      <c r="L15" s="36"/>
      <c r="M15" s="36"/>
      <c r="N15" s="36"/>
      <c r="Q15" s="155"/>
      <c r="R15" s="156"/>
      <c r="S15" s="157"/>
      <c r="T15" s="158"/>
      <c r="U15" s="156"/>
      <c r="V15" s="159"/>
      <c r="W15" s="160"/>
    </row>
    <row r="16" ht="15" customHeight="1" spans="1:23">
      <c r="A16" s="35"/>
      <c r="B16" s="40"/>
      <c r="C16" s="36"/>
      <c r="D16" s="38" t="s">
        <v>235</v>
      </c>
      <c r="E16" s="38"/>
      <c r="F16" s="38"/>
      <c r="G16" s="36">
        <v>4</v>
      </c>
      <c r="H16" s="36">
        <v>4</v>
      </c>
      <c r="I16" s="36">
        <v>4</v>
      </c>
      <c r="J16" s="36"/>
      <c r="K16" s="36">
        <v>4</v>
      </c>
      <c r="L16" s="36"/>
      <c r="M16" s="36"/>
      <c r="N16" s="36"/>
      <c r="Q16" s="155"/>
      <c r="R16" s="156"/>
      <c r="S16" s="157"/>
      <c r="T16" s="158"/>
      <c r="U16" s="156"/>
      <c r="V16" s="159"/>
      <c r="W16" s="160"/>
    </row>
    <row r="17" ht="29" customHeight="1" spans="1:23">
      <c r="A17" s="35"/>
      <c r="B17" s="40"/>
      <c r="C17" s="36"/>
      <c r="D17" s="152" t="s">
        <v>236</v>
      </c>
      <c r="E17" s="153"/>
      <c r="F17" s="154"/>
      <c r="G17" s="36">
        <v>2</v>
      </c>
      <c r="H17" s="36">
        <v>2</v>
      </c>
      <c r="I17" s="36">
        <v>4</v>
      </c>
      <c r="J17" s="36"/>
      <c r="K17" s="36">
        <v>4</v>
      </c>
      <c r="L17" s="36"/>
      <c r="M17" s="36"/>
      <c r="N17" s="36"/>
      <c r="Q17" s="155"/>
      <c r="R17" s="156"/>
      <c r="S17" s="157"/>
      <c r="T17" s="158"/>
      <c r="U17" s="156"/>
      <c r="V17" s="159"/>
      <c r="W17" s="160"/>
    </row>
    <row r="18" ht="15" customHeight="1" spans="1:23">
      <c r="A18" s="35"/>
      <c r="B18" s="40"/>
      <c r="C18" s="36"/>
      <c r="D18" s="152" t="s">
        <v>237</v>
      </c>
      <c r="E18" s="153"/>
      <c r="F18" s="154"/>
      <c r="G18" s="36">
        <v>2</v>
      </c>
      <c r="H18" s="36">
        <v>2</v>
      </c>
      <c r="I18" s="36">
        <v>4</v>
      </c>
      <c r="J18" s="36"/>
      <c r="K18" s="36">
        <v>4</v>
      </c>
      <c r="L18" s="36"/>
      <c r="M18" s="36"/>
      <c r="N18" s="36"/>
      <c r="Q18" s="155"/>
      <c r="R18" s="156"/>
      <c r="S18" s="157"/>
      <c r="T18" s="158"/>
      <c r="U18" s="156"/>
      <c r="V18" s="159"/>
      <c r="W18" s="160"/>
    </row>
    <row r="19" ht="15" customHeight="1" spans="1:23">
      <c r="A19" s="35"/>
      <c r="B19" s="40"/>
      <c r="C19" s="36"/>
      <c r="D19" s="152" t="s">
        <v>238</v>
      </c>
      <c r="E19" s="153"/>
      <c r="F19" s="154"/>
      <c r="G19" s="36">
        <v>70</v>
      </c>
      <c r="H19" s="36">
        <v>70</v>
      </c>
      <c r="I19" s="36">
        <v>4</v>
      </c>
      <c r="J19" s="36"/>
      <c r="K19" s="36">
        <v>4</v>
      </c>
      <c r="L19" s="36"/>
      <c r="M19" s="36"/>
      <c r="N19" s="36"/>
      <c r="Q19" s="155"/>
      <c r="R19" s="156"/>
      <c r="S19" s="157"/>
      <c r="T19" s="158"/>
      <c r="U19" s="156"/>
      <c r="V19" s="159"/>
      <c r="W19" s="160"/>
    </row>
    <row r="20" ht="15" customHeight="1" spans="1:23">
      <c r="A20" s="35"/>
      <c r="B20" s="40"/>
      <c r="C20" s="36"/>
      <c r="D20" s="152" t="s">
        <v>239</v>
      </c>
      <c r="E20" s="153"/>
      <c r="F20" s="154"/>
      <c r="G20" s="36">
        <v>70</v>
      </c>
      <c r="H20" s="36">
        <v>70</v>
      </c>
      <c r="I20" s="36">
        <v>4</v>
      </c>
      <c r="J20" s="36"/>
      <c r="K20" s="36">
        <v>4</v>
      </c>
      <c r="L20" s="36"/>
      <c r="M20" s="36"/>
      <c r="N20" s="36"/>
      <c r="Q20" s="155"/>
      <c r="R20" s="156"/>
      <c r="S20" s="157"/>
      <c r="T20" s="158"/>
      <c r="U20" s="156"/>
      <c r="V20" s="159"/>
      <c r="W20" s="160"/>
    </row>
    <row r="21" ht="15" customHeight="1" spans="1:23">
      <c r="A21" s="35"/>
      <c r="B21" s="40"/>
      <c r="C21" s="36"/>
      <c r="D21" s="152" t="s">
        <v>240</v>
      </c>
      <c r="E21" s="153"/>
      <c r="F21" s="154"/>
      <c r="G21" s="36">
        <v>10</v>
      </c>
      <c r="H21" s="36">
        <v>10</v>
      </c>
      <c r="I21" s="36">
        <v>4</v>
      </c>
      <c r="J21" s="36"/>
      <c r="K21" s="36">
        <v>4</v>
      </c>
      <c r="L21" s="36"/>
      <c r="M21" s="36"/>
      <c r="N21" s="36"/>
      <c r="Q21" s="155"/>
      <c r="R21" s="156"/>
      <c r="S21" s="157"/>
      <c r="T21" s="158"/>
      <c r="U21" s="156"/>
      <c r="V21" s="159"/>
      <c r="W21" s="160"/>
    </row>
    <row r="22" ht="15" customHeight="1" spans="1:14">
      <c r="A22" s="35"/>
      <c r="B22" s="40"/>
      <c r="C22" s="36"/>
      <c r="D22" s="152" t="s">
        <v>241</v>
      </c>
      <c r="E22" s="153"/>
      <c r="F22" s="154"/>
      <c r="G22" s="36">
        <v>1</v>
      </c>
      <c r="H22" s="36">
        <v>1</v>
      </c>
      <c r="I22" s="36">
        <v>4</v>
      </c>
      <c r="J22" s="36"/>
      <c r="K22" s="36">
        <v>4</v>
      </c>
      <c r="L22" s="36"/>
      <c r="M22" s="36"/>
      <c r="N22" s="36"/>
    </row>
    <row r="23" ht="15" customHeight="1" spans="1:14">
      <c r="A23" s="35"/>
      <c r="B23" s="40"/>
      <c r="C23" s="36"/>
      <c r="D23" s="152" t="s">
        <v>242</v>
      </c>
      <c r="E23" s="153"/>
      <c r="F23" s="154"/>
      <c r="G23" s="36" t="s">
        <v>243</v>
      </c>
      <c r="H23" s="36">
        <v>3000</v>
      </c>
      <c r="I23" s="36">
        <v>4</v>
      </c>
      <c r="J23" s="36"/>
      <c r="K23" s="36">
        <v>4</v>
      </c>
      <c r="L23" s="36"/>
      <c r="M23" s="36"/>
      <c r="N23" s="36"/>
    </row>
    <row r="24" ht="15" customHeight="1" spans="1:14">
      <c r="A24" s="35"/>
      <c r="B24" s="40"/>
      <c r="C24" s="36"/>
      <c r="D24" s="152" t="s">
        <v>244</v>
      </c>
      <c r="E24" s="153"/>
      <c r="F24" s="154"/>
      <c r="G24" s="36" t="s">
        <v>245</v>
      </c>
      <c r="H24" s="36">
        <v>100000</v>
      </c>
      <c r="I24" s="36">
        <v>4</v>
      </c>
      <c r="J24" s="36"/>
      <c r="K24" s="36">
        <v>4</v>
      </c>
      <c r="L24" s="36"/>
      <c r="M24" s="36"/>
      <c r="N24" s="36"/>
    </row>
    <row r="25" ht="15" customHeight="1" spans="1:14">
      <c r="A25" s="35"/>
      <c r="B25" s="40"/>
      <c r="C25" s="36" t="s">
        <v>199</v>
      </c>
      <c r="D25" s="38" t="s">
        <v>200</v>
      </c>
      <c r="E25" s="38"/>
      <c r="F25" s="38"/>
      <c r="G25" s="36" t="s">
        <v>201</v>
      </c>
      <c r="H25" s="138">
        <v>0.97</v>
      </c>
      <c r="I25" s="36">
        <v>3</v>
      </c>
      <c r="J25" s="36"/>
      <c r="K25" s="36">
        <v>3</v>
      </c>
      <c r="L25" s="36"/>
      <c r="M25" s="36"/>
      <c r="N25" s="36"/>
    </row>
    <row r="26" ht="15" customHeight="1" spans="1:14">
      <c r="A26" s="35"/>
      <c r="B26" s="40"/>
      <c r="C26" s="36"/>
      <c r="D26" s="38" t="s">
        <v>246</v>
      </c>
      <c r="E26" s="38"/>
      <c r="F26" s="38"/>
      <c r="G26" s="36" t="s">
        <v>201</v>
      </c>
      <c r="H26" s="138">
        <v>0.97</v>
      </c>
      <c r="I26" s="36">
        <v>3</v>
      </c>
      <c r="J26" s="36"/>
      <c r="K26" s="36">
        <v>3</v>
      </c>
      <c r="L26" s="36"/>
      <c r="M26" s="36"/>
      <c r="N26" s="36"/>
    </row>
    <row r="27" ht="15" customHeight="1" spans="1:14">
      <c r="A27" s="35"/>
      <c r="B27" s="40"/>
      <c r="C27" s="36" t="s">
        <v>205</v>
      </c>
      <c r="D27" s="38" t="s">
        <v>247</v>
      </c>
      <c r="E27" s="38"/>
      <c r="F27" s="38"/>
      <c r="G27" s="36" t="s">
        <v>248</v>
      </c>
      <c r="H27" s="36" t="s">
        <v>249</v>
      </c>
      <c r="I27" s="36">
        <v>3</v>
      </c>
      <c r="J27" s="36"/>
      <c r="K27" s="36">
        <v>2</v>
      </c>
      <c r="L27" s="36"/>
      <c r="M27" s="36" t="s">
        <v>250</v>
      </c>
      <c r="N27" s="36"/>
    </row>
    <row r="28" ht="15" customHeight="1" spans="1:14">
      <c r="A28" s="35"/>
      <c r="B28" s="40"/>
      <c r="C28" s="36"/>
      <c r="D28" s="38" t="s">
        <v>251</v>
      </c>
      <c r="E28" s="38"/>
      <c r="F28" s="38"/>
      <c r="G28" s="36" t="s">
        <v>102</v>
      </c>
      <c r="H28" s="36" t="s">
        <v>102</v>
      </c>
      <c r="I28" s="36">
        <v>3</v>
      </c>
      <c r="J28" s="36"/>
      <c r="K28" s="36">
        <v>3</v>
      </c>
      <c r="L28" s="36"/>
      <c r="M28" s="36"/>
      <c r="N28" s="36"/>
    </row>
    <row r="29" ht="15" customHeight="1" spans="1:14">
      <c r="A29" s="35"/>
      <c r="B29" s="40"/>
      <c r="C29" s="37" t="s">
        <v>207</v>
      </c>
      <c r="D29" s="38" t="s">
        <v>252</v>
      </c>
      <c r="E29" s="38"/>
      <c r="F29" s="38"/>
      <c r="G29" s="36" t="s">
        <v>224</v>
      </c>
      <c r="H29" s="138">
        <v>0.95</v>
      </c>
      <c r="I29" s="36">
        <v>3</v>
      </c>
      <c r="J29" s="36"/>
      <c r="K29" s="36">
        <v>3</v>
      </c>
      <c r="L29" s="36"/>
      <c r="M29" s="36"/>
      <c r="N29" s="36"/>
    </row>
    <row r="30" ht="15" customHeight="1" spans="1:14">
      <c r="A30" s="35"/>
      <c r="B30" s="40"/>
      <c r="C30" s="40"/>
      <c r="D30" s="38" t="s">
        <v>253</v>
      </c>
      <c r="E30" s="38"/>
      <c r="F30" s="38"/>
      <c r="G30" s="36" t="s">
        <v>224</v>
      </c>
      <c r="H30" s="138">
        <v>0.92</v>
      </c>
      <c r="I30" s="36">
        <v>3</v>
      </c>
      <c r="J30" s="36"/>
      <c r="K30" s="36">
        <v>3</v>
      </c>
      <c r="L30" s="36"/>
      <c r="M30" s="36"/>
      <c r="N30" s="36"/>
    </row>
    <row r="31" ht="15" customHeight="1" spans="1:14">
      <c r="A31" s="35"/>
      <c r="B31" s="40"/>
      <c r="C31" s="40"/>
      <c r="D31" s="38" t="s">
        <v>254</v>
      </c>
      <c r="E31" s="38"/>
      <c r="F31" s="38"/>
      <c r="G31" s="36" t="s">
        <v>255</v>
      </c>
      <c r="H31" s="138">
        <v>0.05</v>
      </c>
      <c r="I31" s="36">
        <v>3</v>
      </c>
      <c r="J31" s="36"/>
      <c r="K31" s="36">
        <v>3</v>
      </c>
      <c r="L31" s="36"/>
      <c r="M31" s="36"/>
      <c r="N31" s="36"/>
    </row>
    <row r="32" ht="15" customHeight="1" spans="1:14">
      <c r="A32" s="35"/>
      <c r="B32" s="61"/>
      <c r="C32" s="61"/>
      <c r="D32" s="38" t="s">
        <v>256</v>
      </c>
      <c r="E32" s="38"/>
      <c r="F32" s="38"/>
      <c r="G32" s="36">
        <v>5.4</v>
      </c>
      <c r="H32" s="36">
        <v>5.4</v>
      </c>
      <c r="I32" s="36">
        <v>3</v>
      </c>
      <c r="J32" s="36"/>
      <c r="K32" s="36">
        <v>3</v>
      </c>
      <c r="L32" s="36"/>
      <c r="M32" s="36"/>
      <c r="N32" s="36"/>
    </row>
    <row r="33" ht="30" customHeight="1" spans="1:14">
      <c r="A33" s="35"/>
      <c r="B33" s="36" t="s">
        <v>210</v>
      </c>
      <c r="C33" s="36" t="s">
        <v>106</v>
      </c>
      <c r="D33" s="38" t="s">
        <v>257</v>
      </c>
      <c r="E33" s="38"/>
      <c r="F33" s="38"/>
      <c r="G33" s="36">
        <v>30</v>
      </c>
      <c r="H33" s="36">
        <v>30</v>
      </c>
      <c r="I33" s="36">
        <v>3</v>
      </c>
      <c r="J33" s="36"/>
      <c r="K33" s="36">
        <v>3</v>
      </c>
      <c r="L33" s="36"/>
      <c r="M33" s="36"/>
      <c r="N33" s="36"/>
    </row>
    <row r="34" ht="15" customHeight="1" spans="1:14">
      <c r="A34" s="35"/>
      <c r="B34" s="36"/>
      <c r="C34" s="36"/>
      <c r="D34" s="38" t="s">
        <v>258</v>
      </c>
      <c r="E34" s="38"/>
      <c r="F34" s="38"/>
      <c r="G34" s="36" t="s">
        <v>259</v>
      </c>
      <c r="H34" s="138">
        <v>0.05</v>
      </c>
      <c r="I34" s="36">
        <v>3</v>
      </c>
      <c r="J34" s="36"/>
      <c r="K34" s="36">
        <v>3</v>
      </c>
      <c r="L34" s="36"/>
      <c r="M34" s="36"/>
      <c r="N34" s="36"/>
    </row>
    <row r="35" ht="31" customHeight="1" spans="1:14">
      <c r="A35" s="35"/>
      <c r="B35" s="36"/>
      <c r="C35" s="36" t="s">
        <v>109</v>
      </c>
      <c r="D35" s="38" t="s">
        <v>260</v>
      </c>
      <c r="E35" s="38"/>
      <c r="F35" s="38"/>
      <c r="G35" s="36" t="s">
        <v>261</v>
      </c>
      <c r="H35" s="36" t="s">
        <v>262</v>
      </c>
      <c r="I35" s="36">
        <v>2</v>
      </c>
      <c r="J35" s="36"/>
      <c r="K35" s="36">
        <v>1</v>
      </c>
      <c r="L35" s="36"/>
      <c r="M35" s="36"/>
      <c r="N35" s="36"/>
    </row>
    <row r="36" ht="26" customHeight="1" spans="1:14">
      <c r="A36" s="35"/>
      <c r="B36" s="36"/>
      <c r="C36" s="36" t="s">
        <v>263</v>
      </c>
      <c r="D36" s="38" t="s">
        <v>264</v>
      </c>
      <c r="E36" s="38"/>
      <c r="F36" s="38"/>
      <c r="G36" s="36" t="s">
        <v>261</v>
      </c>
      <c r="H36" s="36" t="s">
        <v>262</v>
      </c>
      <c r="I36" s="36">
        <v>2</v>
      </c>
      <c r="J36" s="36"/>
      <c r="K36" s="36">
        <v>1</v>
      </c>
      <c r="L36" s="36"/>
      <c r="M36" s="36"/>
      <c r="N36" s="36"/>
    </row>
    <row r="37" ht="21" customHeight="1" spans="1:14">
      <c r="A37" s="35"/>
      <c r="B37" s="36"/>
      <c r="C37" s="36"/>
      <c r="D37" s="38" t="s">
        <v>265</v>
      </c>
      <c r="E37" s="38"/>
      <c r="F37" s="38"/>
      <c r="G37" s="36" t="s">
        <v>261</v>
      </c>
      <c r="H37" s="36" t="s">
        <v>262</v>
      </c>
      <c r="I37" s="36">
        <v>2</v>
      </c>
      <c r="J37" s="36"/>
      <c r="K37" s="36">
        <v>1</v>
      </c>
      <c r="L37" s="36"/>
      <c r="M37" s="36"/>
      <c r="N37" s="36"/>
    </row>
    <row r="38" ht="15" customHeight="1" spans="1:14">
      <c r="A38" s="35"/>
      <c r="B38" s="36" t="s">
        <v>221</v>
      </c>
      <c r="C38" s="36" t="s">
        <v>222</v>
      </c>
      <c r="D38" s="38" t="s">
        <v>266</v>
      </c>
      <c r="E38" s="38"/>
      <c r="F38" s="38"/>
      <c r="G38" s="36" t="s">
        <v>267</v>
      </c>
      <c r="H38" s="36" t="s">
        <v>268</v>
      </c>
      <c r="I38" s="36">
        <v>3</v>
      </c>
      <c r="J38" s="36"/>
      <c r="K38" s="36">
        <v>1</v>
      </c>
      <c r="L38" s="36"/>
      <c r="M38" s="36"/>
      <c r="N38" s="36"/>
    </row>
    <row r="39" ht="15" customHeight="1" spans="1:14">
      <c r="A39" s="35"/>
      <c r="B39" s="36"/>
      <c r="C39" s="36"/>
      <c r="D39" s="38" t="s">
        <v>269</v>
      </c>
      <c r="E39" s="38"/>
      <c r="F39" s="38"/>
      <c r="G39" s="36" t="s">
        <v>267</v>
      </c>
      <c r="H39" s="36" t="s">
        <v>270</v>
      </c>
      <c r="I39" s="36">
        <v>3</v>
      </c>
      <c r="J39" s="36"/>
      <c r="K39" s="36">
        <v>1</v>
      </c>
      <c r="L39" s="36"/>
      <c r="M39" s="36"/>
      <c r="N39" s="36"/>
    </row>
    <row r="40" ht="15" customHeight="1" spans="1:14">
      <c r="A40" s="149" t="s">
        <v>225</v>
      </c>
      <c r="B40" s="149"/>
      <c r="C40" s="149"/>
      <c r="D40" s="149"/>
      <c r="E40" s="149"/>
      <c r="F40" s="149"/>
      <c r="G40" s="149"/>
      <c r="H40" s="149"/>
      <c r="I40" s="149">
        <v>100</v>
      </c>
      <c r="J40" s="149"/>
      <c r="K40" s="149">
        <v>92</v>
      </c>
      <c r="L40" s="149"/>
      <c r="M40" s="150"/>
      <c r="N40" s="150"/>
    </row>
    <row r="41" spans="1:14">
      <c r="A41" s="10" t="s">
        <v>226</v>
      </c>
      <c r="B41" s="50" t="s">
        <v>131</v>
      </c>
      <c r="C41" s="51"/>
      <c r="D41" s="51"/>
      <c r="E41" s="51"/>
      <c r="F41" s="51"/>
      <c r="G41" s="51"/>
      <c r="H41" s="51"/>
      <c r="I41" s="51"/>
      <c r="J41" s="51"/>
      <c r="K41" s="51"/>
      <c r="L41" s="51"/>
      <c r="M41" s="51"/>
      <c r="N41" s="55"/>
    </row>
    <row r="42" spans="1:14">
      <c r="A42" s="13" t="s">
        <v>227</v>
      </c>
      <c r="B42" s="13"/>
      <c r="C42" s="13"/>
      <c r="D42" s="13"/>
      <c r="E42" s="13"/>
      <c r="F42" s="13"/>
      <c r="G42" s="13"/>
      <c r="H42" s="13"/>
      <c r="I42" s="13"/>
      <c r="J42" s="13"/>
      <c r="K42" s="13"/>
      <c r="L42" s="13"/>
      <c r="M42" s="13"/>
      <c r="N42" s="13"/>
    </row>
    <row r="43" ht="52.7" customHeight="1" spans="1:14">
      <c r="A43" s="13" t="s">
        <v>228</v>
      </c>
      <c r="B43" s="13"/>
      <c r="C43" s="13"/>
      <c r="D43" s="13"/>
      <c r="E43" s="13"/>
      <c r="F43" s="13"/>
      <c r="G43" s="13"/>
      <c r="H43" s="13"/>
      <c r="I43" s="13"/>
      <c r="J43" s="13"/>
      <c r="K43" s="13"/>
      <c r="L43" s="13"/>
      <c r="M43" s="13"/>
      <c r="N43" s="13"/>
    </row>
    <row r="44" ht="41.1" customHeight="1" spans="1:14">
      <c r="A44" s="13" t="s">
        <v>229</v>
      </c>
      <c r="B44" s="13"/>
      <c r="C44" s="13"/>
      <c r="D44" s="13"/>
      <c r="E44" s="13"/>
      <c r="F44" s="13"/>
      <c r="G44" s="13"/>
      <c r="H44" s="13"/>
      <c r="I44" s="13"/>
      <c r="J44" s="13"/>
      <c r="K44" s="13"/>
      <c r="L44" s="13"/>
      <c r="M44" s="13"/>
      <c r="N44" s="13"/>
    </row>
    <row r="45" ht="15.95" customHeight="1"/>
    <row r="46" ht="15" customHeight="1"/>
    <row r="50" ht="15" customHeight="1"/>
  </sheetData>
  <mergeCells count="17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32"/>
    <mergeCell ref="B33:B37"/>
    <mergeCell ref="B38:B39"/>
    <mergeCell ref="C13:C24"/>
    <mergeCell ref="C25:C26"/>
    <mergeCell ref="C27:C28"/>
    <mergeCell ref="C29:C32"/>
    <mergeCell ref="C33:C34"/>
    <mergeCell ref="C36:C37"/>
    <mergeCell ref="C38:C39"/>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opLeftCell="B1" workbookViewId="0">
      <selection activeCell="H11" sqref="H11:N1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150</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500</v>
      </c>
      <c r="F6" s="2">
        <v>500</v>
      </c>
      <c r="G6" s="2"/>
      <c r="H6" s="2">
        <v>400.14</v>
      </c>
      <c r="I6" s="2"/>
      <c r="J6" s="2">
        <v>10</v>
      </c>
      <c r="K6" s="2"/>
      <c r="L6" s="53" t="s">
        <v>271</v>
      </c>
      <c r="M6" s="2"/>
      <c r="N6" s="2">
        <v>8</v>
      </c>
    </row>
    <row r="7" ht="15" customHeight="1" spans="1:14">
      <c r="A7" s="2"/>
      <c r="B7" s="2"/>
      <c r="C7" s="2" t="s">
        <v>182</v>
      </c>
      <c r="D7" s="2"/>
      <c r="E7" s="2">
        <v>500</v>
      </c>
      <c r="F7" s="2">
        <v>500</v>
      </c>
      <c r="G7" s="2"/>
      <c r="H7" s="2">
        <v>400.14</v>
      </c>
      <c r="I7" s="2"/>
      <c r="J7" s="2" t="s">
        <v>48</v>
      </c>
      <c r="K7" s="2"/>
      <c r="L7" s="2"/>
      <c r="M7" s="2"/>
      <c r="N7" s="2" t="s">
        <v>48</v>
      </c>
    </row>
    <row r="8" ht="15" customHeight="1" spans="1:14">
      <c r="A8" s="2"/>
      <c r="B8" s="2"/>
      <c r="C8" s="2" t="s">
        <v>183</v>
      </c>
      <c r="D8" s="2"/>
      <c r="E8" s="2"/>
      <c r="F8" s="2"/>
      <c r="G8" s="2"/>
      <c r="H8" s="2"/>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73" customHeight="1" spans="1:14">
      <c r="A11" s="2"/>
      <c r="B11" s="4" t="s">
        <v>272</v>
      </c>
      <c r="C11" s="4"/>
      <c r="D11" s="4"/>
      <c r="E11" s="4"/>
      <c r="F11" s="4"/>
      <c r="G11" s="4"/>
      <c r="H11" s="4" t="s">
        <v>273</v>
      </c>
      <c r="I11" s="4"/>
      <c r="J11" s="4"/>
      <c r="K11" s="4"/>
      <c r="L11" s="4"/>
      <c r="M11" s="4"/>
      <c r="N11" s="4"/>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36" t="s">
        <v>189</v>
      </c>
      <c r="C13" s="36" t="s">
        <v>190</v>
      </c>
      <c r="D13" s="38" t="s">
        <v>274</v>
      </c>
      <c r="E13" s="38"/>
      <c r="F13" s="38"/>
      <c r="G13" s="175">
        <v>1</v>
      </c>
      <c r="H13" s="175">
        <v>1</v>
      </c>
      <c r="I13" s="36">
        <v>5</v>
      </c>
      <c r="J13" s="36"/>
      <c r="K13" s="36">
        <v>5</v>
      </c>
      <c r="L13" s="36"/>
      <c r="M13" s="36"/>
      <c r="N13" s="36"/>
    </row>
    <row r="14" ht="15" customHeight="1" spans="1:14">
      <c r="A14" s="35"/>
      <c r="B14" s="36"/>
      <c r="C14" s="36"/>
      <c r="D14" s="38" t="s">
        <v>275</v>
      </c>
      <c r="E14" s="38"/>
      <c r="F14" s="38"/>
      <c r="G14" s="176">
        <v>30</v>
      </c>
      <c r="H14" s="176">
        <v>30</v>
      </c>
      <c r="I14" s="36">
        <v>10</v>
      </c>
      <c r="J14" s="36"/>
      <c r="K14" s="36">
        <v>6</v>
      </c>
      <c r="L14" s="36"/>
      <c r="M14" s="36" t="s">
        <v>276</v>
      </c>
      <c r="N14" s="36"/>
    </row>
    <row r="15" ht="15" customHeight="1" spans="1:14">
      <c r="A15" s="35"/>
      <c r="B15" s="36"/>
      <c r="C15" s="36"/>
      <c r="D15" s="38" t="s">
        <v>277</v>
      </c>
      <c r="E15" s="38"/>
      <c r="F15" s="38"/>
      <c r="G15" s="176">
        <v>4</v>
      </c>
      <c r="H15" s="176">
        <v>4</v>
      </c>
      <c r="I15" s="36">
        <v>6</v>
      </c>
      <c r="J15" s="36"/>
      <c r="K15" s="36">
        <v>6</v>
      </c>
      <c r="L15" s="36"/>
      <c r="M15" s="36"/>
      <c r="N15" s="36"/>
    </row>
    <row r="16" ht="30" customHeight="1" spans="1:14">
      <c r="A16" s="35"/>
      <c r="B16" s="36"/>
      <c r="C16" s="36"/>
      <c r="D16" s="38" t="s">
        <v>278</v>
      </c>
      <c r="E16" s="38"/>
      <c r="F16" s="38"/>
      <c r="G16" s="177">
        <v>8000</v>
      </c>
      <c r="H16" s="177">
        <v>8000</v>
      </c>
      <c r="I16" s="36">
        <v>6</v>
      </c>
      <c r="J16" s="36"/>
      <c r="K16" s="36">
        <v>6</v>
      </c>
      <c r="L16" s="36"/>
      <c r="M16" s="36"/>
      <c r="N16" s="36"/>
    </row>
    <row r="17" ht="15" customHeight="1" spans="1:14">
      <c r="A17" s="35"/>
      <c r="B17" s="36"/>
      <c r="C17" s="36"/>
      <c r="D17" s="38" t="s">
        <v>279</v>
      </c>
      <c r="E17" s="38"/>
      <c r="F17" s="38"/>
      <c r="G17" s="175">
        <v>60</v>
      </c>
      <c r="H17" s="175">
        <v>60</v>
      </c>
      <c r="I17" s="36">
        <v>6</v>
      </c>
      <c r="J17" s="36"/>
      <c r="K17" s="36">
        <v>6</v>
      </c>
      <c r="L17" s="36"/>
      <c r="M17" s="36"/>
      <c r="N17" s="36"/>
    </row>
    <row r="18" ht="15" customHeight="1" spans="1:14">
      <c r="A18" s="35"/>
      <c r="B18" s="36"/>
      <c r="C18" s="36"/>
      <c r="D18" s="38" t="s">
        <v>280</v>
      </c>
      <c r="E18" s="38"/>
      <c r="F18" s="38"/>
      <c r="G18" s="175">
        <v>1</v>
      </c>
      <c r="H18" s="175">
        <v>1</v>
      </c>
      <c r="I18" s="36">
        <v>6</v>
      </c>
      <c r="J18" s="36"/>
      <c r="K18" s="36">
        <v>6</v>
      </c>
      <c r="L18" s="36"/>
      <c r="M18" s="36"/>
      <c r="N18" s="36"/>
    </row>
    <row r="19" ht="15" customHeight="1" spans="1:14">
      <c r="A19" s="35"/>
      <c r="B19" s="36"/>
      <c r="C19" s="36"/>
      <c r="D19" s="38" t="s">
        <v>281</v>
      </c>
      <c r="E19" s="38"/>
      <c r="F19" s="38"/>
      <c r="G19" s="176">
        <v>18</v>
      </c>
      <c r="H19" s="176">
        <v>18</v>
      </c>
      <c r="I19" s="36">
        <v>10</v>
      </c>
      <c r="J19" s="36"/>
      <c r="K19" s="36">
        <v>10</v>
      </c>
      <c r="L19" s="36"/>
      <c r="M19" s="36"/>
      <c r="N19" s="36"/>
    </row>
    <row r="20" ht="30" customHeight="1" spans="1:14">
      <c r="A20" s="35"/>
      <c r="B20" s="36"/>
      <c r="C20" s="36" t="s">
        <v>199</v>
      </c>
      <c r="D20" s="38" t="s">
        <v>282</v>
      </c>
      <c r="E20" s="38"/>
      <c r="F20" s="38"/>
      <c r="G20" s="36" t="s">
        <v>201</v>
      </c>
      <c r="H20" s="138">
        <v>0.96</v>
      </c>
      <c r="I20" s="36">
        <v>5</v>
      </c>
      <c r="J20" s="36"/>
      <c r="K20" s="36">
        <v>5</v>
      </c>
      <c r="L20" s="36"/>
      <c r="M20" s="36"/>
      <c r="N20" s="36"/>
    </row>
    <row r="21" ht="15" customHeight="1" spans="1:14">
      <c r="A21" s="35"/>
      <c r="B21" s="36"/>
      <c r="C21" s="36"/>
      <c r="D21" s="38" t="s">
        <v>283</v>
      </c>
      <c r="E21" s="38"/>
      <c r="F21" s="38"/>
      <c r="G21" s="36" t="s">
        <v>201</v>
      </c>
      <c r="H21" s="138">
        <v>0.95</v>
      </c>
      <c r="I21" s="36">
        <v>5</v>
      </c>
      <c r="J21" s="36"/>
      <c r="K21" s="36">
        <v>5</v>
      </c>
      <c r="L21" s="36"/>
      <c r="M21" s="36"/>
      <c r="N21" s="36"/>
    </row>
    <row r="22" ht="15" customHeight="1" spans="1:14">
      <c r="A22" s="35"/>
      <c r="B22" s="36"/>
      <c r="C22" s="36" t="s">
        <v>205</v>
      </c>
      <c r="D22" s="38" t="s">
        <v>206</v>
      </c>
      <c r="E22" s="38"/>
      <c r="F22" s="38"/>
      <c r="G22" s="36" t="s">
        <v>224</v>
      </c>
      <c r="H22" s="138">
        <v>0.8</v>
      </c>
      <c r="I22" s="36">
        <v>5</v>
      </c>
      <c r="J22" s="36"/>
      <c r="K22" s="36">
        <v>3</v>
      </c>
      <c r="L22" s="36"/>
      <c r="M22" s="36" t="s">
        <v>276</v>
      </c>
      <c r="N22" s="36"/>
    </row>
    <row r="23" ht="35" customHeight="1" spans="1:14">
      <c r="A23" s="35"/>
      <c r="B23" s="36"/>
      <c r="C23" s="36" t="s">
        <v>207</v>
      </c>
      <c r="D23" s="38" t="s">
        <v>284</v>
      </c>
      <c r="E23" s="38"/>
      <c r="F23" s="38"/>
      <c r="G23" s="36">
        <v>54000</v>
      </c>
      <c r="H23" s="36">
        <v>54000</v>
      </c>
      <c r="I23" s="36">
        <v>6</v>
      </c>
      <c r="J23" s="36"/>
      <c r="K23" s="36">
        <v>6</v>
      </c>
      <c r="L23" s="36"/>
      <c r="M23" s="36"/>
      <c r="N23" s="36"/>
    </row>
    <row r="24" ht="15" customHeight="1" spans="1:14">
      <c r="A24" s="35"/>
      <c r="B24" s="36"/>
      <c r="C24" s="36" t="s">
        <v>108</v>
      </c>
      <c r="D24" s="38" t="s">
        <v>213</v>
      </c>
      <c r="E24" s="38"/>
      <c r="F24" s="38"/>
      <c r="G24" s="175" t="s">
        <v>285</v>
      </c>
      <c r="H24" s="175" t="s">
        <v>285</v>
      </c>
      <c r="I24" s="36">
        <v>5</v>
      </c>
      <c r="J24" s="36"/>
      <c r="K24" s="36">
        <v>5</v>
      </c>
      <c r="L24" s="36"/>
      <c r="M24" s="36"/>
      <c r="N24" s="36"/>
    </row>
    <row r="25" ht="15" customHeight="1" spans="1:14">
      <c r="A25" s="35"/>
      <c r="B25" s="36"/>
      <c r="C25" s="36"/>
      <c r="D25" s="38" t="s">
        <v>286</v>
      </c>
      <c r="E25" s="38"/>
      <c r="F25" s="38"/>
      <c r="G25" s="175" t="s">
        <v>287</v>
      </c>
      <c r="H25" s="175" t="s">
        <v>287</v>
      </c>
      <c r="I25" s="36">
        <v>5</v>
      </c>
      <c r="J25" s="36"/>
      <c r="K25" s="36">
        <v>5</v>
      </c>
      <c r="L25" s="36"/>
      <c r="M25" s="36"/>
      <c r="N25" s="36"/>
    </row>
    <row r="26" ht="31" customHeight="1" spans="1:14">
      <c r="A26" s="35"/>
      <c r="B26" s="36"/>
      <c r="C26" s="36" t="s">
        <v>263</v>
      </c>
      <c r="D26" s="38" t="s">
        <v>217</v>
      </c>
      <c r="E26" s="38"/>
      <c r="F26" s="38"/>
      <c r="G26" s="175" t="s">
        <v>288</v>
      </c>
      <c r="H26" s="175" t="s">
        <v>288</v>
      </c>
      <c r="I26" s="36">
        <v>5</v>
      </c>
      <c r="J26" s="36"/>
      <c r="K26" s="36">
        <v>5</v>
      </c>
      <c r="L26" s="36"/>
      <c r="M26" s="36"/>
      <c r="N26" s="36"/>
    </row>
    <row r="27" ht="39" customHeight="1" spans="1:14">
      <c r="A27" s="35"/>
      <c r="B27" s="36" t="s">
        <v>221</v>
      </c>
      <c r="C27" s="36" t="s">
        <v>222</v>
      </c>
      <c r="D27" s="38" t="s">
        <v>289</v>
      </c>
      <c r="E27" s="38"/>
      <c r="F27" s="38"/>
      <c r="G27" s="36" t="s">
        <v>267</v>
      </c>
      <c r="H27" s="138">
        <v>0.82</v>
      </c>
      <c r="I27" s="36">
        <v>5</v>
      </c>
      <c r="J27" s="36"/>
      <c r="K27" s="36">
        <v>3</v>
      </c>
      <c r="L27" s="36"/>
      <c r="M27" s="36" t="s">
        <v>290</v>
      </c>
      <c r="N27" s="36"/>
    </row>
    <row r="28" ht="15" customHeight="1" spans="1:14">
      <c r="A28" s="149" t="s">
        <v>225</v>
      </c>
      <c r="B28" s="149"/>
      <c r="C28" s="149"/>
      <c r="D28" s="149"/>
      <c r="E28" s="149"/>
      <c r="F28" s="149"/>
      <c r="G28" s="149"/>
      <c r="H28" s="149"/>
      <c r="I28" s="149">
        <v>100</v>
      </c>
      <c r="J28" s="149"/>
      <c r="K28" s="149">
        <v>90</v>
      </c>
      <c r="L28" s="149"/>
      <c r="M28" s="150"/>
      <c r="N28" s="150"/>
    </row>
    <row r="29" spans="1:14">
      <c r="A29" s="10" t="s">
        <v>226</v>
      </c>
      <c r="B29" s="50" t="s">
        <v>131</v>
      </c>
      <c r="C29" s="51"/>
      <c r="D29" s="51"/>
      <c r="E29" s="51"/>
      <c r="F29" s="51"/>
      <c r="G29" s="51"/>
      <c r="H29" s="51"/>
      <c r="I29" s="51"/>
      <c r="J29" s="51"/>
      <c r="K29" s="51"/>
      <c r="L29" s="51"/>
      <c r="M29" s="51"/>
      <c r="N29" s="55"/>
    </row>
    <row r="30" spans="1:14">
      <c r="A30" s="13" t="s">
        <v>227</v>
      </c>
      <c r="B30" s="13"/>
      <c r="C30" s="13"/>
      <c r="D30" s="13"/>
      <c r="E30" s="13"/>
      <c r="F30" s="13"/>
      <c r="G30" s="13"/>
      <c r="H30" s="13"/>
      <c r="I30" s="13"/>
      <c r="J30" s="13"/>
      <c r="K30" s="13"/>
      <c r="L30" s="13"/>
      <c r="M30" s="13"/>
      <c r="N30" s="13"/>
    </row>
    <row r="31" ht="51.95" customHeight="1" spans="1:14">
      <c r="A31" s="13" t="s">
        <v>228</v>
      </c>
      <c r="B31" s="13"/>
      <c r="C31" s="13"/>
      <c r="D31" s="13"/>
      <c r="E31" s="13"/>
      <c r="F31" s="13"/>
      <c r="G31" s="13"/>
      <c r="H31" s="13"/>
      <c r="I31" s="13"/>
      <c r="J31" s="13"/>
      <c r="K31" s="13"/>
      <c r="L31" s="13"/>
      <c r="M31" s="13"/>
      <c r="N31" s="13"/>
    </row>
    <row r="32" ht="41.1" customHeight="1" spans="1:14">
      <c r="A32" s="13" t="s">
        <v>229</v>
      </c>
      <c r="B32" s="13"/>
      <c r="C32" s="13"/>
      <c r="D32" s="13"/>
      <c r="E32" s="13"/>
      <c r="F32" s="13"/>
      <c r="G32" s="13"/>
      <c r="H32" s="13"/>
      <c r="I32" s="13"/>
      <c r="J32" s="13"/>
      <c r="K32" s="13"/>
      <c r="L32" s="13"/>
      <c r="M32" s="13"/>
      <c r="N32" s="13"/>
    </row>
    <row r="33" ht="15.95" customHeight="1"/>
  </sheetData>
  <mergeCells count="11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A28:H28"/>
    <mergeCell ref="I28:J28"/>
    <mergeCell ref="K28:L28"/>
    <mergeCell ref="M28:N28"/>
    <mergeCell ref="B29:N29"/>
    <mergeCell ref="A30:N30"/>
    <mergeCell ref="A31:N31"/>
    <mergeCell ref="A32:N32"/>
    <mergeCell ref="A10:A11"/>
    <mergeCell ref="A12:A27"/>
    <mergeCell ref="B13:B23"/>
    <mergeCell ref="B24:B26"/>
    <mergeCell ref="C13:C19"/>
    <mergeCell ref="C20:C21"/>
    <mergeCell ref="C24:C25"/>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H11" sqref="H11:N1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151</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10</v>
      </c>
      <c r="F6" s="2">
        <v>10</v>
      </c>
      <c r="G6" s="2"/>
      <c r="H6" s="2">
        <v>10</v>
      </c>
      <c r="I6" s="2"/>
      <c r="J6" s="2">
        <v>10</v>
      </c>
      <c r="K6" s="2"/>
      <c r="L6" s="53">
        <v>1</v>
      </c>
      <c r="M6" s="2"/>
      <c r="N6" s="2">
        <v>10</v>
      </c>
    </row>
    <row r="7" ht="15" customHeight="1" spans="1:14">
      <c r="A7" s="2"/>
      <c r="B7" s="2"/>
      <c r="C7" s="2" t="s">
        <v>182</v>
      </c>
      <c r="D7" s="2"/>
      <c r="E7" s="2">
        <v>10</v>
      </c>
      <c r="F7" s="2">
        <v>10</v>
      </c>
      <c r="G7" s="2"/>
      <c r="H7" s="2">
        <v>10</v>
      </c>
      <c r="I7" s="2"/>
      <c r="J7" s="2" t="s">
        <v>48</v>
      </c>
      <c r="K7" s="2"/>
      <c r="L7" s="2"/>
      <c r="M7" s="2"/>
      <c r="N7" s="2" t="s">
        <v>48</v>
      </c>
    </row>
    <row r="8" ht="15" customHeight="1" spans="1:14">
      <c r="A8" s="2"/>
      <c r="B8" s="2"/>
      <c r="C8" s="2" t="s">
        <v>183</v>
      </c>
      <c r="D8" s="2"/>
      <c r="E8" s="2"/>
      <c r="F8" s="2"/>
      <c r="G8" s="2"/>
      <c r="H8" s="2"/>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73" customHeight="1" spans="1:14">
      <c r="A11" s="2"/>
      <c r="B11" s="4" t="s">
        <v>291</v>
      </c>
      <c r="C11" s="4"/>
      <c r="D11" s="4"/>
      <c r="E11" s="4"/>
      <c r="F11" s="4"/>
      <c r="G11" s="4"/>
      <c r="H11" s="4" t="s">
        <v>292</v>
      </c>
      <c r="I11" s="4"/>
      <c r="J11" s="4"/>
      <c r="K11" s="4"/>
      <c r="L11" s="4"/>
      <c r="M11" s="4"/>
      <c r="N11" s="4"/>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36" t="s">
        <v>189</v>
      </c>
      <c r="C13" s="36" t="s">
        <v>190</v>
      </c>
      <c r="D13" s="38" t="s">
        <v>293</v>
      </c>
      <c r="E13" s="38"/>
      <c r="F13" s="38"/>
      <c r="G13" s="175">
        <v>1</v>
      </c>
      <c r="H13" s="175">
        <v>1</v>
      </c>
      <c r="I13" s="36">
        <v>15</v>
      </c>
      <c r="J13" s="36"/>
      <c r="K13" s="36">
        <v>15</v>
      </c>
      <c r="L13" s="36"/>
      <c r="M13" s="36"/>
      <c r="N13" s="36"/>
    </row>
    <row r="14" ht="30" customHeight="1" spans="1:14">
      <c r="A14" s="35"/>
      <c r="B14" s="36"/>
      <c r="C14" s="36" t="s">
        <v>199</v>
      </c>
      <c r="D14" s="38" t="s">
        <v>294</v>
      </c>
      <c r="E14" s="38"/>
      <c r="F14" s="38"/>
      <c r="G14" s="36" t="s">
        <v>201</v>
      </c>
      <c r="H14" s="138">
        <v>0.96</v>
      </c>
      <c r="I14" s="36">
        <v>15</v>
      </c>
      <c r="J14" s="36"/>
      <c r="K14" s="36">
        <v>15</v>
      </c>
      <c r="L14" s="36"/>
      <c r="M14" s="36"/>
      <c r="N14" s="36"/>
    </row>
    <row r="15" ht="15" customHeight="1" spans="1:14">
      <c r="A15" s="35"/>
      <c r="B15" s="36"/>
      <c r="C15" s="36" t="s">
        <v>205</v>
      </c>
      <c r="D15" s="38" t="s">
        <v>206</v>
      </c>
      <c r="E15" s="38"/>
      <c r="F15" s="38"/>
      <c r="G15" s="36" t="s">
        <v>224</v>
      </c>
      <c r="H15" s="138">
        <v>1</v>
      </c>
      <c r="I15" s="36">
        <v>15</v>
      </c>
      <c r="J15" s="36"/>
      <c r="K15" s="36">
        <v>15</v>
      </c>
      <c r="L15" s="36"/>
      <c r="M15" s="36"/>
      <c r="N15" s="36"/>
    </row>
    <row r="16" ht="15" customHeight="1" spans="1:14">
      <c r="A16" s="35"/>
      <c r="B16" s="36"/>
      <c r="C16" s="36" t="s">
        <v>108</v>
      </c>
      <c r="D16" s="38" t="s">
        <v>213</v>
      </c>
      <c r="E16" s="38"/>
      <c r="F16" s="38"/>
      <c r="G16" s="175" t="s">
        <v>285</v>
      </c>
      <c r="H16" s="175" t="s">
        <v>285</v>
      </c>
      <c r="I16" s="36">
        <v>15</v>
      </c>
      <c r="J16" s="36"/>
      <c r="K16" s="36">
        <v>13</v>
      </c>
      <c r="L16" s="36"/>
      <c r="M16" s="36"/>
      <c r="N16" s="36"/>
    </row>
    <row r="17" ht="15" customHeight="1" spans="1:14">
      <c r="A17" s="35"/>
      <c r="B17" s="36"/>
      <c r="C17" s="36"/>
      <c r="D17" s="38" t="s">
        <v>286</v>
      </c>
      <c r="E17" s="38"/>
      <c r="F17" s="38"/>
      <c r="G17" s="175" t="s">
        <v>287</v>
      </c>
      <c r="H17" s="175" t="s">
        <v>287</v>
      </c>
      <c r="I17" s="36">
        <v>10</v>
      </c>
      <c r="J17" s="36"/>
      <c r="K17" s="36">
        <v>10</v>
      </c>
      <c r="L17" s="36"/>
      <c r="M17" s="36"/>
      <c r="N17" s="36"/>
    </row>
    <row r="18" ht="31" customHeight="1" spans="1:14">
      <c r="A18" s="35"/>
      <c r="B18" s="36"/>
      <c r="C18" s="36" t="s">
        <v>263</v>
      </c>
      <c r="D18" s="38" t="s">
        <v>217</v>
      </c>
      <c r="E18" s="38"/>
      <c r="F18" s="38"/>
      <c r="G18" s="175" t="s">
        <v>288</v>
      </c>
      <c r="H18" s="175" t="s">
        <v>288</v>
      </c>
      <c r="I18" s="36">
        <v>10</v>
      </c>
      <c r="J18" s="36"/>
      <c r="K18" s="36">
        <v>10</v>
      </c>
      <c r="L18" s="36"/>
      <c r="M18" s="36"/>
      <c r="N18" s="36"/>
    </row>
    <row r="19" ht="39" customHeight="1" spans="1:14">
      <c r="A19" s="35"/>
      <c r="B19" s="36" t="s">
        <v>221</v>
      </c>
      <c r="C19" s="36" t="s">
        <v>222</v>
      </c>
      <c r="D19" s="38" t="s">
        <v>289</v>
      </c>
      <c r="E19" s="38"/>
      <c r="F19" s="38"/>
      <c r="G19" s="36" t="s">
        <v>267</v>
      </c>
      <c r="H19" s="138">
        <v>0.82</v>
      </c>
      <c r="I19" s="36">
        <v>10</v>
      </c>
      <c r="J19" s="36"/>
      <c r="K19" s="36">
        <v>7</v>
      </c>
      <c r="L19" s="36"/>
      <c r="M19" s="36" t="s">
        <v>290</v>
      </c>
      <c r="N19" s="36"/>
    </row>
    <row r="20" ht="15" customHeight="1" spans="1:14">
      <c r="A20" s="149" t="s">
        <v>225</v>
      </c>
      <c r="B20" s="149"/>
      <c r="C20" s="149"/>
      <c r="D20" s="149"/>
      <c r="E20" s="149"/>
      <c r="F20" s="149"/>
      <c r="G20" s="149"/>
      <c r="H20" s="149"/>
      <c r="I20" s="149">
        <v>100</v>
      </c>
      <c r="J20" s="149"/>
      <c r="K20" s="149">
        <v>95</v>
      </c>
      <c r="L20" s="149"/>
      <c r="M20" s="150"/>
      <c r="N20" s="150"/>
    </row>
    <row r="21" spans="1:14">
      <c r="A21" s="10" t="s">
        <v>226</v>
      </c>
      <c r="B21" s="50" t="s">
        <v>131</v>
      </c>
      <c r="C21" s="51"/>
      <c r="D21" s="51"/>
      <c r="E21" s="51"/>
      <c r="F21" s="51"/>
      <c r="G21" s="51"/>
      <c r="H21" s="51"/>
      <c r="I21" s="51"/>
      <c r="J21" s="51"/>
      <c r="K21" s="51"/>
      <c r="L21" s="51"/>
      <c r="M21" s="51"/>
      <c r="N21" s="55"/>
    </row>
    <row r="22" spans="1:14">
      <c r="A22" s="13" t="s">
        <v>227</v>
      </c>
      <c r="B22" s="13"/>
      <c r="C22" s="13"/>
      <c r="D22" s="13"/>
      <c r="E22" s="13"/>
      <c r="F22" s="13"/>
      <c r="G22" s="13"/>
      <c r="H22" s="13"/>
      <c r="I22" s="13"/>
      <c r="J22" s="13"/>
      <c r="K22" s="13"/>
      <c r="L22" s="13"/>
      <c r="M22" s="13"/>
      <c r="N22" s="13"/>
    </row>
    <row r="23" ht="51.95" customHeight="1" spans="1:14">
      <c r="A23" s="13" t="s">
        <v>228</v>
      </c>
      <c r="B23" s="13"/>
      <c r="C23" s="13"/>
      <c r="D23" s="13"/>
      <c r="E23" s="13"/>
      <c r="F23" s="13"/>
      <c r="G23" s="13"/>
      <c r="H23" s="13"/>
      <c r="I23" s="13"/>
      <c r="J23" s="13"/>
      <c r="K23" s="13"/>
      <c r="L23" s="13"/>
      <c r="M23" s="13"/>
      <c r="N23" s="13"/>
    </row>
    <row r="24" ht="41.1" customHeight="1" spans="1:14">
      <c r="A24" s="13" t="s">
        <v>229</v>
      </c>
      <c r="B24" s="13"/>
      <c r="C24" s="13"/>
      <c r="D24" s="13"/>
      <c r="E24" s="13"/>
      <c r="F24" s="13"/>
      <c r="G24" s="13"/>
      <c r="H24" s="13"/>
      <c r="I24" s="13"/>
      <c r="J24" s="13"/>
      <c r="K24" s="13"/>
      <c r="L24" s="13"/>
      <c r="M24" s="13"/>
      <c r="N24" s="13"/>
    </row>
    <row r="25" ht="15.95" customHeight="1"/>
  </sheetData>
  <mergeCells count="8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A20:H20"/>
    <mergeCell ref="I20:J20"/>
    <mergeCell ref="K20:L20"/>
    <mergeCell ref="M20:N20"/>
    <mergeCell ref="B21:N21"/>
    <mergeCell ref="A22:N22"/>
    <mergeCell ref="A23:N23"/>
    <mergeCell ref="A24:N24"/>
    <mergeCell ref="A10:A11"/>
    <mergeCell ref="A12:A19"/>
    <mergeCell ref="B13:B15"/>
    <mergeCell ref="B16:B18"/>
    <mergeCell ref="C16:C17"/>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2"/>
  <sheetViews>
    <sheetView workbookViewId="0">
      <selection activeCell="H11" sqref="H11:N1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152</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242.8</v>
      </c>
      <c r="F6" s="2">
        <v>242.8</v>
      </c>
      <c r="G6" s="2"/>
      <c r="H6" s="2">
        <v>143.17</v>
      </c>
      <c r="I6" s="2"/>
      <c r="J6" s="2">
        <v>10</v>
      </c>
      <c r="K6" s="2"/>
      <c r="L6" s="53">
        <v>0.5897</v>
      </c>
      <c r="M6" s="2"/>
      <c r="N6" s="2">
        <v>6</v>
      </c>
    </row>
    <row r="7" ht="15" customHeight="1" spans="1:14">
      <c r="A7" s="2"/>
      <c r="B7" s="2"/>
      <c r="C7" s="2" t="s">
        <v>182</v>
      </c>
      <c r="D7" s="2"/>
      <c r="E7" s="2">
        <v>242.8</v>
      </c>
      <c r="F7" s="2">
        <v>242.8</v>
      </c>
      <c r="G7" s="2"/>
      <c r="H7" s="2">
        <v>143.17</v>
      </c>
      <c r="I7" s="2"/>
      <c r="J7" s="2" t="s">
        <v>48</v>
      </c>
      <c r="K7" s="2"/>
      <c r="L7" s="2"/>
      <c r="M7" s="2"/>
      <c r="N7" s="2" t="s">
        <v>48</v>
      </c>
    </row>
    <row r="8" ht="15" customHeight="1" spans="1:14">
      <c r="A8" s="2"/>
      <c r="B8" s="2"/>
      <c r="C8" s="2" t="s">
        <v>183</v>
      </c>
      <c r="D8" s="2"/>
      <c r="E8" s="2"/>
      <c r="F8" s="2"/>
      <c r="G8" s="2"/>
      <c r="H8" s="2"/>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102" customHeight="1" spans="1:14">
      <c r="A11" s="2"/>
      <c r="B11" s="4" t="s">
        <v>295</v>
      </c>
      <c r="C11" s="4"/>
      <c r="D11" s="4"/>
      <c r="E11" s="4"/>
      <c r="F11" s="4"/>
      <c r="G11" s="4"/>
      <c r="H11" s="4" t="s">
        <v>296</v>
      </c>
      <c r="I11" s="4"/>
      <c r="J11" s="4"/>
      <c r="K11" s="4"/>
      <c r="L11" s="4"/>
      <c r="M11" s="4"/>
      <c r="N11" s="4"/>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37" t="s">
        <v>189</v>
      </c>
      <c r="C13" s="36" t="s">
        <v>190</v>
      </c>
      <c r="D13" s="166" t="s">
        <v>297</v>
      </c>
      <c r="E13" s="167"/>
      <c r="F13" s="168"/>
      <c r="G13" s="119">
        <v>16</v>
      </c>
      <c r="H13" s="119">
        <v>16</v>
      </c>
      <c r="I13" s="36">
        <v>5</v>
      </c>
      <c r="J13" s="36"/>
      <c r="K13" s="36">
        <v>2</v>
      </c>
      <c r="L13" s="36"/>
      <c r="M13" s="36"/>
      <c r="N13" s="36"/>
    </row>
    <row r="14" ht="15" customHeight="1" spans="1:14">
      <c r="A14" s="35"/>
      <c r="B14" s="40"/>
      <c r="C14" s="36"/>
      <c r="D14" s="166" t="s">
        <v>298</v>
      </c>
      <c r="E14" s="167"/>
      <c r="F14" s="168"/>
      <c r="G14" s="119">
        <v>50</v>
      </c>
      <c r="H14" s="119">
        <v>50</v>
      </c>
      <c r="I14" s="36">
        <v>3</v>
      </c>
      <c r="J14" s="36"/>
      <c r="K14" s="36">
        <v>3</v>
      </c>
      <c r="L14" s="36"/>
      <c r="M14" s="36"/>
      <c r="N14" s="36"/>
    </row>
    <row r="15" ht="15" customHeight="1" spans="1:23">
      <c r="A15" s="35"/>
      <c r="B15" s="40"/>
      <c r="C15" s="36"/>
      <c r="D15" s="166" t="s">
        <v>299</v>
      </c>
      <c r="E15" s="167"/>
      <c r="F15" s="168"/>
      <c r="G15" s="119">
        <v>120</v>
      </c>
      <c r="H15" s="119">
        <v>120</v>
      </c>
      <c r="I15" s="36">
        <v>3</v>
      </c>
      <c r="J15" s="36"/>
      <c r="K15" s="36">
        <v>3</v>
      </c>
      <c r="L15" s="36"/>
      <c r="M15" s="36"/>
      <c r="N15" s="36"/>
      <c r="U15" s="156"/>
      <c r="V15" s="159"/>
      <c r="W15" s="160"/>
    </row>
    <row r="16" ht="15" customHeight="1" spans="1:23">
      <c r="A16" s="35"/>
      <c r="B16" s="40"/>
      <c r="C16" s="36"/>
      <c r="D16" s="169" t="s">
        <v>300</v>
      </c>
      <c r="E16" s="169"/>
      <c r="F16" s="169"/>
      <c r="G16" s="115">
        <v>25</v>
      </c>
      <c r="H16" s="115">
        <v>25</v>
      </c>
      <c r="I16" s="36">
        <v>3</v>
      </c>
      <c r="J16" s="36"/>
      <c r="K16" s="36">
        <v>3</v>
      </c>
      <c r="L16" s="36"/>
      <c r="M16" s="36"/>
      <c r="N16" s="36"/>
      <c r="U16" s="156"/>
      <c r="V16" s="159"/>
      <c r="W16" s="160"/>
    </row>
    <row r="17" ht="29" customHeight="1" spans="1:23">
      <c r="A17" s="35"/>
      <c r="B17" s="40"/>
      <c r="C17" s="36"/>
      <c r="D17" s="170" t="s">
        <v>301</v>
      </c>
      <c r="E17" s="38"/>
      <c r="F17" s="38"/>
      <c r="G17" s="115">
        <v>40</v>
      </c>
      <c r="H17" s="115">
        <v>40</v>
      </c>
      <c r="I17" s="36">
        <v>3</v>
      </c>
      <c r="J17" s="36"/>
      <c r="K17" s="36">
        <v>3</v>
      </c>
      <c r="L17" s="36"/>
      <c r="M17" s="36"/>
      <c r="N17" s="36"/>
      <c r="U17" s="156"/>
      <c r="V17" s="159"/>
      <c r="W17" s="160"/>
    </row>
    <row r="18" ht="15" customHeight="1" spans="1:23">
      <c r="A18" s="35"/>
      <c r="B18" s="40"/>
      <c r="C18" s="36"/>
      <c r="D18" s="169" t="s">
        <v>302</v>
      </c>
      <c r="E18" s="169"/>
      <c r="F18" s="169"/>
      <c r="G18" s="115">
        <v>40</v>
      </c>
      <c r="H18" s="115">
        <v>40</v>
      </c>
      <c r="I18" s="36">
        <v>3</v>
      </c>
      <c r="J18" s="36"/>
      <c r="K18" s="36">
        <v>3</v>
      </c>
      <c r="L18" s="36"/>
      <c r="M18" s="36"/>
      <c r="N18" s="36"/>
      <c r="U18" s="156"/>
      <c r="V18" s="159"/>
      <c r="W18" s="160"/>
    </row>
    <row r="19" ht="15" customHeight="1" spans="1:23">
      <c r="A19" s="35"/>
      <c r="B19" s="40"/>
      <c r="C19" s="36"/>
      <c r="D19" s="166" t="s">
        <v>303</v>
      </c>
      <c r="E19" s="167"/>
      <c r="F19" s="168"/>
      <c r="G19" s="115">
        <v>30</v>
      </c>
      <c r="H19" s="115">
        <v>30</v>
      </c>
      <c r="I19" s="36">
        <v>3</v>
      </c>
      <c r="J19" s="36"/>
      <c r="K19" s="36">
        <v>3</v>
      </c>
      <c r="L19" s="36"/>
      <c r="M19" s="36"/>
      <c r="N19" s="36"/>
      <c r="U19" s="156"/>
      <c r="V19" s="159"/>
      <c r="W19" s="160"/>
    </row>
    <row r="20" ht="15" customHeight="1" spans="1:23">
      <c r="A20" s="35"/>
      <c r="B20" s="40"/>
      <c r="C20" s="36"/>
      <c r="D20" s="166" t="s">
        <v>304</v>
      </c>
      <c r="E20" s="167"/>
      <c r="F20" s="168"/>
      <c r="G20" s="115">
        <v>30</v>
      </c>
      <c r="H20" s="115">
        <v>30</v>
      </c>
      <c r="I20" s="36">
        <v>3</v>
      </c>
      <c r="J20" s="36"/>
      <c r="K20" s="36">
        <v>3</v>
      </c>
      <c r="L20" s="36"/>
      <c r="M20" s="36"/>
      <c r="N20" s="36"/>
      <c r="U20" s="156"/>
      <c r="V20" s="159"/>
      <c r="W20" s="160"/>
    </row>
    <row r="21" ht="15" customHeight="1" spans="1:23">
      <c r="A21" s="35"/>
      <c r="B21" s="40"/>
      <c r="C21" s="36"/>
      <c r="D21" s="166" t="s">
        <v>305</v>
      </c>
      <c r="E21" s="167"/>
      <c r="F21" s="168"/>
      <c r="G21" s="115">
        <v>70</v>
      </c>
      <c r="H21" s="115">
        <v>70</v>
      </c>
      <c r="I21" s="36">
        <v>3</v>
      </c>
      <c r="J21" s="36"/>
      <c r="K21" s="36">
        <v>3</v>
      </c>
      <c r="L21" s="36"/>
      <c r="M21" s="36"/>
      <c r="N21" s="36"/>
      <c r="U21" s="156"/>
      <c r="V21" s="159"/>
      <c r="W21" s="160"/>
    </row>
    <row r="22" ht="15" customHeight="1" spans="1:23">
      <c r="A22" s="35"/>
      <c r="B22" s="40"/>
      <c r="C22" s="36"/>
      <c r="D22" s="166" t="s">
        <v>306</v>
      </c>
      <c r="E22" s="167"/>
      <c r="F22" s="168"/>
      <c r="G22" s="115">
        <v>30</v>
      </c>
      <c r="H22" s="115">
        <v>30</v>
      </c>
      <c r="I22" s="36">
        <v>3</v>
      </c>
      <c r="J22" s="36"/>
      <c r="K22" s="36">
        <v>3</v>
      </c>
      <c r="L22" s="36"/>
      <c r="M22" s="36"/>
      <c r="N22" s="36"/>
      <c r="U22" s="156"/>
      <c r="V22" s="159"/>
      <c r="W22" s="160"/>
    </row>
    <row r="23" ht="15" customHeight="1" spans="1:23">
      <c r="A23" s="35"/>
      <c r="B23" s="40"/>
      <c r="C23" s="36"/>
      <c r="D23" s="169" t="s">
        <v>307</v>
      </c>
      <c r="E23" s="169"/>
      <c r="F23" s="169"/>
      <c r="G23" s="171">
        <v>50</v>
      </c>
      <c r="H23" s="115">
        <v>50</v>
      </c>
      <c r="I23" s="36">
        <v>3</v>
      </c>
      <c r="J23" s="36"/>
      <c r="K23" s="36">
        <v>3</v>
      </c>
      <c r="L23" s="36"/>
      <c r="M23" s="36"/>
      <c r="N23" s="36"/>
      <c r="U23" s="156"/>
      <c r="V23" s="159"/>
      <c r="W23" s="160"/>
    </row>
    <row r="24" ht="15" customHeight="1" spans="1:23">
      <c r="A24" s="35"/>
      <c r="B24" s="40"/>
      <c r="C24" s="36"/>
      <c r="D24" s="169" t="s">
        <v>308</v>
      </c>
      <c r="E24" s="169"/>
      <c r="F24" s="169"/>
      <c r="G24" s="172">
        <v>200</v>
      </c>
      <c r="H24" s="173">
        <v>200</v>
      </c>
      <c r="I24" s="36">
        <v>3</v>
      </c>
      <c r="J24" s="36"/>
      <c r="K24" s="36">
        <v>3</v>
      </c>
      <c r="L24" s="36"/>
      <c r="M24" s="36"/>
      <c r="N24" s="36"/>
      <c r="U24" s="156"/>
      <c r="V24" s="159"/>
      <c r="W24" s="160"/>
    </row>
    <row r="25" ht="15" customHeight="1" spans="1:23">
      <c r="A25" s="35"/>
      <c r="B25" s="40"/>
      <c r="C25" s="36"/>
      <c r="D25" s="169" t="s">
        <v>309</v>
      </c>
      <c r="E25" s="169"/>
      <c r="F25" s="169"/>
      <c r="G25" s="174">
        <v>500</v>
      </c>
      <c r="H25" s="119">
        <v>500</v>
      </c>
      <c r="I25" s="36">
        <v>3</v>
      </c>
      <c r="J25" s="36"/>
      <c r="K25" s="36">
        <v>3</v>
      </c>
      <c r="L25" s="36"/>
      <c r="M25" s="36"/>
      <c r="N25" s="36"/>
      <c r="U25" s="156"/>
      <c r="V25" s="159"/>
      <c r="W25" s="160"/>
    </row>
    <row r="26" ht="15" customHeight="1" spans="1:23">
      <c r="A26" s="35"/>
      <c r="B26" s="40"/>
      <c r="C26" s="36"/>
      <c r="D26" s="166" t="s">
        <v>310</v>
      </c>
      <c r="E26" s="167"/>
      <c r="F26" s="168"/>
      <c r="G26" s="119">
        <v>10</v>
      </c>
      <c r="H26" s="119">
        <v>10</v>
      </c>
      <c r="I26" s="36">
        <v>3</v>
      </c>
      <c r="J26" s="36"/>
      <c r="K26" s="36">
        <v>3</v>
      </c>
      <c r="L26" s="36"/>
      <c r="M26" s="36"/>
      <c r="N26" s="36"/>
      <c r="U26" s="156"/>
      <c r="V26" s="159"/>
      <c r="W26" s="160"/>
    </row>
    <row r="27" ht="15" customHeight="1" spans="1:23">
      <c r="A27" s="35"/>
      <c r="B27" s="40"/>
      <c r="C27" s="36"/>
      <c r="D27" s="166" t="s">
        <v>242</v>
      </c>
      <c r="E27" s="167"/>
      <c r="F27" s="168"/>
      <c r="G27" s="119">
        <v>500</v>
      </c>
      <c r="H27" s="119">
        <v>500</v>
      </c>
      <c r="I27" s="36">
        <v>3</v>
      </c>
      <c r="J27" s="36"/>
      <c r="K27" s="36">
        <v>3</v>
      </c>
      <c r="L27" s="36"/>
      <c r="M27" s="36"/>
      <c r="N27" s="36"/>
      <c r="U27" s="156"/>
      <c r="V27" s="159"/>
      <c r="W27" s="160"/>
    </row>
    <row r="28" ht="15" customHeight="1" spans="1:14">
      <c r="A28" s="35"/>
      <c r="B28" s="40"/>
      <c r="C28" s="36" t="s">
        <v>199</v>
      </c>
      <c r="D28" s="38" t="s">
        <v>200</v>
      </c>
      <c r="E28" s="38"/>
      <c r="F28" s="38"/>
      <c r="G28" s="36" t="s">
        <v>201</v>
      </c>
      <c r="H28" s="138">
        <v>0.97</v>
      </c>
      <c r="I28" s="36">
        <v>3</v>
      </c>
      <c r="J28" s="36"/>
      <c r="K28" s="36">
        <v>3</v>
      </c>
      <c r="L28" s="36"/>
      <c r="M28" s="36"/>
      <c r="N28" s="36"/>
    </row>
    <row r="29" ht="15" customHeight="1" spans="1:14">
      <c r="A29" s="35"/>
      <c r="B29" s="40"/>
      <c r="C29" s="36"/>
      <c r="D29" s="38" t="s">
        <v>246</v>
      </c>
      <c r="E29" s="38"/>
      <c r="F29" s="38"/>
      <c r="G29" s="36" t="s">
        <v>201</v>
      </c>
      <c r="H29" s="138">
        <v>0.97</v>
      </c>
      <c r="I29" s="36">
        <v>3</v>
      </c>
      <c r="J29" s="36"/>
      <c r="K29" s="36">
        <v>3</v>
      </c>
      <c r="L29" s="36"/>
      <c r="M29" s="36"/>
      <c r="N29" s="36"/>
    </row>
    <row r="30" ht="15" customHeight="1" spans="1:14">
      <c r="A30" s="35"/>
      <c r="B30" s="40"/>
      <c r="C30" s="36" t="s">
        <v>205</v>
      </c>
      <c r="D30" s="38" t="s">
        <v>247</v>
      </c>
      <c r="E30" s="38"/>
      <c r="F30" s="38"/>
      <c r="G30" s="36" t="s">
        <v>311</v>
      </c>
      <c r="H30" s="36" t="s">
        <v>312</v>
      </c>
      <c r="I30" s="36">
        <v>3</v>
      </c>
      <c r="J30" s="36"/>
      <c r="K30" s="36">
        <v>3</v>
      </c>
      <c r="L30" s="36"/>
      <c r="M30" s="36" t="s">
        <v>313</v>
      </c>
      <c r="N30" s="36"/>
    </row>
    <row r="31" ht="15" customHeight="1" spans="1:14">
      <c r="A31" s="35"/>
      <c r="B31" s="40"/>
      <c r="C31" s="36"/>
      <c r="D31" s="38" t="s">
        <v>251</v>
      </c>
      <c r="E31" s="38"/>
      <c r="F31" s="38"/>
      <c r="G31" s="36" t="s">
        <v>102</v>
      </c>
      <c r="H31" s="36" t="s">
        <v>102</v>
      </c>
      <c r="I31" s="36">
        <v>3</v>
      </c>
      <c r="J31" s="36"/>
      <c r="K31" s="36">
        <v>3</v>
      </c>
      <c r="L31" s="36"/>
      <c r="M31" s="36"/>
      <c r="N31" s="36"/>
    </row>
    <row r="32" ht="15" customHeight="1" spans="1:14">
      <c r="A32" s="35"/>
      <c r="B32" s="40"/>
      <c r="C32" s="37" t="s">
        <v>207</v>
      </c>
      <c r="D32" s="38" t="s">
        <v>252</v>
      </c>
      <c r="E32" s="38"/>
      <c r="F32" s="38"/>
      <c r="G32" s="36" t="s">
        <v>224</v>
      </c>
      <c r="H32" s="138">
        <v>0.95</v>
      </c>
      <c r="I32" s="36">
        <v>3</v>
      </c>
      <c r="J32" s="36"/>
      <c r="K32" s="36">
        <v>3</v>
      </c>
      <c r="L32" s="36"/>
      <c r="M32" s="36"/>
      <c r="N32" s="36"/>
    </row>
    <row r="33" ht="15" customHeight="1" spans="1:14">
      <c r="A33" s="35"/>
      <c r="B33" s="40"/>
      <c r="C33" s="40"/>
      <c r="D33" s="38" t="s">
        <v>314</v>
      </c>
      <c r="E33" s="38"/>
      <c r="F33" s="38"/>
      <c r="G33" s="36" t="s">
        <v>224</v>
      </c>
      <c r="H33" s="138">
        <v>0.92</v>
      </c>
      <c r="I33" s="36">
        <v>3</v>
      </c>
      <c r="J33" s="36"/>
      <c r="K33" s="36">
        <v>3</v>
      </c>
      <c r="L33" s="36"/>
      <c r="M33" s="36"/>
      <c r="N33" s="36"/>
    </row>
    <row r="34" ht="15" customHeight="1" spans="1:14">
      <c r="A34" s="35"/>
      <c r="B34" s="40"/>
      <c r="C34" s="40"/>
      <c r="D34" s="38" t="s">
        <v>254</v>
      </c>
      <c r="E34" s="38"/>
      <c r="F34" s="38"/>
      <c r="G34" s="36" t="s">
        <v>255</v>
      </c>
      <c r="H34" s="138">
        <v>0.05</v>
      </c>
      <c r="I34" s="36">
        <v>3</v>
      </c>
      <c r="J34" s="36"/>
      <c r="K34" s="36">
        <v>3</v>
      </c>
      <c r="L34" s="36"/>
      <c r="M34" s="36"/>
      <c r="N34" s="36"/>
    </row>
    <row r="35" ht="15" customHeight="1" spans="1:14">
      <c r="A35" s="35"/>
      <c r="B35" s="61"/>
      <c r="C35" s="61"/>
      <c r="D35" s="38" t="s">
        <v>256</v>
      </c>
      <c r="E35" s="38"/>
      <c r="F35" s="38"/>
      <c r="G35" s="36">
        <v>4.58</v>
      </c>
      <c r="H35" s="36">
        <v>4.58</v>
      </c>
      <c r="I35" s="36">
        <v>3</v>
      </c>
      <c r="J35" s="36"/>
      <c r="K35" s="36">
        <v>3</v>
      </c>
      <c r="L35" s="36"/>
      <c r="M35" s="36"/>
      <c r="N35" s="36"/>
    </row>
    <row r="36" ht="30" customHeight="1" spans="1:14">
      <c r="A36" s="35"/>
      <c r="B36" s="36" t="s">
        <v>210</v>
      </c>
      <c r="C36" s="36" t="s">
        <v>315</v>
      </c>
      <c r="D36" s="38" t="s">
        <v>257</v>
      </c>
      <c r="E36" s="38"/>
      <c r="F36" s="38"/>
      <c r="G36" s="36">
        <v>16</v>
      </c>
      <c r="H36" s="36">
        <v>16</v>
      </c>
      <c r="I36" s="36">
        <v>4</v>
      </c>
      <c r="J36" s="36"/>
      <c r="K36" s="36">
        <v>1</v>
      </c>
      <c r="L36" s="36"/>
      <c r="M36" s="36"/>
      <c r="N36" s="36"/>
    </row>
    <row r="37" ht="31" customHeight="1" spans="1:14">
      <c r="A37" s="35"/>
      <c r="B37" s="36"/>
      <c r="C37" s="36" t="s">
        <v>109</v>
      </c>
      <c r="D37" s="38" t="s">
        <v>316</v>
      </c>
      <c r="E37" s="38"/>
      <c r="F37" s="38"/>
      <c r="G37" s="36" t="s">
        <v>261</v>
      </c>
      <c r="H37" s="36" t="s">
        <v>262</v>
      </c>
      <c r="I37" s="36">
        <v>3</v>
      </c>
      <c r="J37" s="36"/>
      <c r="K37" s="36">
        <v>1</v>
      </c>
      <c r="L37" s="36"/>
      <c r="M37" s="36"/>
      <c r="N37" s="36"/>
    </row>
    <row r="38" ht="26" customHeight="1" spans="1:14">
      <c r="A38" s="35"/>
      <c r="B38" s="36"/>
      <c r="C38" s="36" t="s">
        <v>263</v>
      </c>
      <c r="D38" s="38" t="s">
        <v>317</v>
      </c>
      <c r="E38" s="38"/>
      <c r="F38" s="38"/>
      <c r="G38" s="36" t="s">
        <v>261</v>
      </c>
      <c r="H38" s="36" t="s">
        <v>262</v>
      </c>
      <c r="I38" s="36">
        <v>3</v>
      </c>
      <c r="J38" s="36"/>
      <c r="K38" s="36">
        <v>1</v>
      </c>
      <c r="L38" s="36"/>
      <c r="M38" s="36"/>
      <c r="N38" s="36"/>
    </row>
    <row r="39" ht="21" customHeight="1" spans="1:14">
      <c r="A39" s="35"/>
      <c r="B39" s="36"/>
      <c r="C39" s="36"/>
      <c r="D39" s="38" t="s">
        <v>265</v>
      </c>
      <c r="E39" s="38"/>
      <c r="F39" s="38"/>
      <c r="G39" s="36" t="s">
        <v>261</v>
      </c>
      <c r="H39" s="36" t="s">
        <v>262</v>
      </c>
      <c r="I39" s="36">
        <v>3</v>
      </c>
      <c r="J39" s="36"/>
      <c r="K39" s="36">
        <v>1</v>
      </c>
      <c r="L39" s="36"/>
      <c r="M39" s="36"/>
      <c r="N39" s="36"/>
    </row>
    <row r="40" ht="15" customHeight="1" spans="1:14">
      <c r="A40" s="35"/>
      <c r="B40" s="36" t="s">
        <v>221</v>
      </c>
      <c r="C40" s="36" t="s">
        <v>222</v>
      </c>
      <c r="D40" s="38" t="s">
        <v>266</v>
      </c>
      <c r="E40" s="38"/>
      <c r="F40" s="38"/>
      <c r="G40" s="36" t="s">
        <v>267</v>
      </c>
      <c r="H40" s="36" t="s">
        <v>268</v>
      </c>
      <c r="I40" s="36">
        <v>3</v>
      </c>
      <c r="J40" s="36"/>
      <c r="K40" s="36">
        <v>1</v>
      </c>
      <c r="L40" s="36"/>
      <c r="M40" s="36"/>
      <c r="N40" s="36"/>
    </row>
    <row r="41" ht="27" customHeight="1" spans="1:14">
      <c r="A41" s="35"/>
      <c r="B41" s="36"/>
      <c r="C41" s="36"/>
      <c r="D41" s="38" t="s">
        <v>269</v>
      </c>
      <c r="E41" s="38"/>
      <c r="F41" s="38"/>
      <c r="G41" s="36" t="s">
        <v>267</v>
      </c>
      <c r="H41" s="36" t="s">
        <v>270</v>
      </c>
      <c r="I41" s="36">
        <v>3</v>
      </c>
      <c r="J41" s="36"/>
      <c r="K41" s="36">
        <v>1</v>
      </c>
      <c r="L41" s="36"/>
      <c r="M41" s="36"/>
      <c r="N41" s="36"/>
    </row>
    <row r="42" ht="15" customHeight="1" spans="1:14">
      <c r="A42" s="149" t="s">
        <v>225</v>
      </c>
      <c r="B42" s="149"/>
      <c r="C42" s="149"/>
      <c r="D42" s="149"/>
      <c r="E42" s="149"/>
      <c r="F42" s="149"/>
      <c r="G42" s="149"/>
      <c r="H42" s="149"/>
      <c r="I42" s="149">
        <v>100</v>
      </c>
      <c r="J42" s="149"/>
      <c r="K42" s="149">
        <v>80</v>
      </c>
      <c r="L42" s="149"/>
      <c r="M42" s="150"/>
      <c r="N42" s="150"/>
    </row>
    <row r="43" spans="1:14">
      <c r="A43" s="10" t="s">
        <v>226</v>
      </c>
      <c r="B43" s="50" t="s">
        <v>131</v>
      </c>
      <c r="C43" s="51"/>
      <c r="D43" s="51"/>
      <c r="E43" s="51"/>
      <c r="F43" s="51"/>
      <c r="G43" s="51"/>
      <c r="H43" s="51"/>
      <c r="I43" s="51"/>
      <c r="J43" s="51"/>
      <c r="K43" s="51"/>
      <c r="L43" s="51"/>
      <c r="M43" s="51"/>
      <c r="N43" s="55"/>
    </row>
    <row r="44" spans="1:14">
      <c r="A44" s="13" t="s">
        <v>227</v>
      </c>
      <c r="B44" s="13"/>
      <c r="C44" s="13"/>
      <c r="D44" s="13"/>
      <c r="E44" s="13"/>
      <c r="F44" s="13"/>
      <c r="G44" s="13"/>
      <c r="H44" s="13"/>
      <c r="I44" s="13"/>
      <c r="J44" s="13"/>
      <c r="K44" s="13"/>
      <c r="L44" s="13"/>
      <c r="M44" s="13"/>
      <c r="N44" s="13"/>
    </row>
    <row r="45" ht="52.7" customHeight="1" spans="1:14">
      <c r="A45" s="13" t="s">
        <v>228</v>
      </c>
      <c r="B45" s="13"/>
      <c r="C45" s="13"/>
      <c r="D45" s="13"/>
      <c r="E45" s="13"/>
      <c r="F45" s="13"/>
      <c r="G45" s="13"/>
      <c r="H45" s="13"/>
      <c r="I45" s="13"/>
      <c r="J45" s="13"/>
      <c r="K45" s="13"/>
      <c r="L45" s="13"/>
      <c r="M45" s="13"/>
      <c r="N45" s="13"/>
    </row>
    <row r="46" ht="41.1" customHeight="1" spans="1:14">
      <c r="A46" s="13" t="s">
        <v>229</v>
      </c>
      <c r="B46" s="13"/>
      <c r="C46" s="13"/>
      <c r="D46" s="13"/>
      <c r="E46" s="13"/>
      <c r="F46" s="13"/>
      <c r="G46" s="13"/>
      <c r="H46" s="13"/>
      <c r="I46" s="13"/>
      <c r="J46" s="13"/>
      <c r="K46" s="13"/>
      <c r="L46" s="13"/>
      <c r="M46" s="13"/>
      <c r="N46" s="13"/>
    </row>
    <row r="47" ht="15.95" customHeight="1"/>
    <row r="48" ht="15" customHeight="1"/>
    <row r="52" ht="15" customHeight="1"/>
  </sheetData>
  <mergeCells count="17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A42:H42"/>
    <mergeCell ref="I42:J42"/>
    <mergeCell ref="K42:L42"/>
    <mergeCell ref="M42:N42"/>
    <mergeCell ref="B43:N43"/>
    <mergeCell ref="A44:N44"/>
    <mergeCell ref="A45:N45"/>
    <mergeCell ref="A46:N46"/>
    <mergeCell ref="A10:A11"/>
    <mergeCell ref="A12:A41"/>
    <mergeCell ref="B13:B35"/>
    <mergeCell ref="B36:B39"/>
    <mergeCell ref="B40:B41"/>
    <mergeCell ref="C13:C27"/>
    <mergeCell ref="C28:C29"/>
    <mergeCell ref="C30:C31"/>
    <mergeCell ref="C32:C35"/>
    <mergeCell ref="C38:C39"/>
    <mergeCell ref="C40:C41"/>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H11" sqref="H11:N1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154</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50</v>
      </c>
      <c r="F6" s="2">
        <v>50</v>
      </c>
      <c r="G6" s="2"/>
      <c r="H6" s="2">
        <v>0</v>
      </c>
      <c r="I6" s="2"/>
      <c r="J6" s="2">
        <v>10</v>
      </c>
      <c r="K6" s="2"/>
      <c r="L6" s="53">
        <v>0</v>
      </c>
      <c r="M6" s="2"/>
      <c r="N6" s="2">
        <v>0</v>
      </c>
    </row>
    <row r="7" ht="15" customHeight="1" spans="1:14">
      <c r="A7" s="2"/>
      <c r="B7" s="2"/>
      <c r="C7" s="2" t="s">
        <v>182</v>
      </c>
      <c r="D7" s="2"/>
      <c r="E7" s="2">
        <v>50</v>
      </c>
      <c r="F7" s="2">
        <v>50</v>
      </c>
      <c r="G7" s="2"/>
      <c r="H7" s="2">
        <v>0</v>
      </c>
      <c r="I7" s="2"/>
      <c r="J7" s="2" t="s">
        <v>48</v>
      </c>
      <c r="K7" s="2"/>
      <c r="L7" s="2"/>
      <c r="M7" s="2"/>
      <c r="N7" s="2" t="s">
        <v>48</v>
      </c>
    </row>
    <row r="8" ht="15" customHeight="1" spans="1:14">
      <c r="A8" s="2"/>
      <c r="B8" s="2"/>
      <c r="C8" s="2" t="s">
        <v>183</v>
      </c>
      <c r="D8" s="2"/>
      <c r="E8" s="2"/>
      <c r="F8" s="2"/>
      <c r="G8" s="2"/>
      <c r="H8" s="2"/>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102" customHeight="1" spans="1:14">
      <c r="A11" s="2"/>
      <c r="B11" s="4" t="s">
        <v>318</v>
      </c>
      <c r="C11" s="4"/>
      <c r="D11" s="4"/>
      <c r="E11" s="4"/>
      <c r="F11" s="4"/>
      <c r="G11" s="4"/>
      <c r="H11" s="4" t="s">
        <v>319</v>
      </c>
      <c r="I11" s="4"/>
      <c r="J11" s="4"/>
      <c r="K11" s="4"/>
      <c r="L11" s="4"/>
      <c r="M11" s="4"/>
      <c r="N11" s="4"/>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36" t="s">
        <v>189</v>
      </c>
      <c r="C13" s="36" t="s">
        <v>190</v>
      </c>
      <c r="D13" s="161" t="s">
        <v>320</v>
      </c>
      <c r="E13" s="161"/>
      <c r="F13" s="161"/>
      <c r="G13" s="162">
        <v>101.1</v>
      </c>
      <c r="H13" s="115">
        <v>0</v>
      </c>
      <c r="I13" s="36">
        <v>9</v>
      </c>
      <c r="J13" s="36"/>
      <c r="K13" s="36">
        <v>0</v>
      </c>
      <c r="L13" s="36"/>
      <c r="M13" s="36"/>
      <c r="N13" s="36"/>
    </row>
    <row r="14" ht="15" customHeight="1" spans="1:14">
      <c r="A14" s="35"/>
      <c r="B14" s="36"/>
      <c r="C14" s="36"/>
      <c r="D14" s="161" t="s">
        <v>321</v>
      </c>
      <c r="E14" s="161"/>
      <c r="F14" s="161"/>
      <c r="G14" s="162">
        <v>809</v>
      </c>
      <c r="H14" s="115">
        <v>0</v>
      </c>
      <c r="I14" s="36">
        <v>9</v>
      </c>
      <c r="J14" s="36"/>
      <c r="K14" s="36">
        <v>0</v>
      </c>
      <c r="L14" s="36"/>
      <c r="M14" s="36"/>
      <c r="N14" s="36"/>
    </row>
    <row r="15" ht="15" customHeight="1" spans="1:14">
      <c r="A15" s="35"/>
      <c r="B15" s="36"/>
      <c r="C15" s="36" t="s">
        <v>199</v>
      </c>
      <c r="D15" s="161" t="s">
        <v>322</v>
      </c>
      <c r="E15" s="161"/>
      <c r="F15" s="161"/>
      <c r="G15" s="163">
        <v>1</v>
      </c>
      <c r="H15" s="138">
        <v>0</v>
      </c>
      <c r="I15" s="36">
        <v>8</v>
      </c>
      <c r="J15" s="36"/>
      <c r="K15" s="36">
        <v>0</v>
      </c>
      <c r="L15" s="36"/>
      <c r="M15" s="36"/>
      <c r="N15" s="36"/>
    </row>
    <row r="16" ht="15" customHeight="1" spans="1:14">
      <c r="A16" s="35"/>
      <c r="B16" s="36"/>
      <c r="C16" s="36"/>
      <c r="D16" s="161" t="s">
        <v>323</v>
      </c>
      <c r="E16" s="161"/>
      <c r="F16" s="161"/>
      <c r="G16" s="163">
        <v>1</v>
      </c>
      <c r="H16" s="138">
        <v>0</v>
      </c>
      <c r="I16" s="36">
        <v>8</v>
      </c>
      <c r="J16" s="36"/>
      <c r="K16" s="36">
        <v>0</v>
      </c>
      <c r="L16" s="36"/>
      <c r="M16" s="36"/>
      <c r="N16" s="36"/>
    </row>
    <row r="17" ht="15" customHeight="1" spans="1:14">
      <c r="A17" s="35"/>
      <c r="B17" s="36"/>
      <c r="C17" s="36" t="s">
        <v>205</v>
      </c>
      <c r="D17" s="161" t="s">
        <v>324</v>
      </c>
      <c r="E17" s="161"/>
      <c r="F17" s="161"/>
      <c r="G17" s="164" t="s">
        <v>102</v>
      </c>
      <c r="H17" s="36" t="s">
        <v>325</v>
      </c>
      <c r="I17" s="36">
        <v>8</v>
      </c>
      <c r="J17" s="36"/>
      <c r="K17" s="36">
        <v>0</v>
      </c>
      <c r="L17" s="36"/>
      <c r="M17" s="36"/>
      <c r="N17" s="36"/>
    </row>
    <row r="18" ht="15" customHeight="1" spans="1:14">
      <c r="A18" s="35"/>
      <c r="B18" s="36"/>
      <c r="C18" s="36"/>
      <c r="D18" s="161" t="s">
        <v>326</v>
      </c>
      <c r="E18" s="161"/>
      <c r="F18" s="161"/>
      <c r="G18" s="164" t="s">
        <v>102</v>
      </c>
      <c r="H18" s="36" t="s">
        <v>325</v>
      </c>
      <c r="I18" s="36">
        <v>8</v>
      </c>
      <c r="J18" s="36"/>
      <c r="K18" s="36">
        <v>0</v>
      </c>
      <c r="L18" s="36"/>
      <c r="M18" s="36"/>
      <c r="N18" s="36"/>
    </row>
    <row r="19" ht="15" customHeight="1" spans="1:14">
      <c r="A19" s="35"/>
      <c r="B19" s="36"/>
      <c r="C19" s="36"/>
      <c r="D19" s="161" t="s">
        <v>327</v>
      </c>
      <c r="E19" s="161"/>
      <c r="F19" s="161"/>
      <c r="G19" s="164" t="s">
        <v>102</v>
      </c>
      <c r="H19" s="36" t="s">
        <v>325</v>
      </c>
      <c r="I19" s="36">
        <v>8</v>
      </c>
      <c r="J19" s="36"/>
      <c r="K19" s="36">
        <v>0</v>
      </c>
      <c r="L19" s="36"/>
      <c r="M19" s="36"/>
      <c r="N19" s="36"/>
    </row>
    <row r="20" ht="15" customHeight="1" spans="1:14">
      <c r="A20" s="35"/>
      <c r="B20" s="36"/>
      <c r="C20" s="36" t="s">
        <v>207</v>
      </c>
      <c r="D20" s="38" t="s">
        <v>328</v>
      </c>
      <c r="E20" s="38"/>
      <c r="F20" s="38"/>
      <c r="G20" s="138">
        <v>1</v>
      </c>
      <c r="H20" s="138">
        <v>1</v>
      </c>
      <c r="I20" s="36">
        <v>8</v>
      </c>
      <c r="J20" s="36"/>
      <c r="K20" s="36">
        <v>8</v>
      </c>
      <c r="L20" s="36"/>
      <c r="M20" s="36"/>
      <c r="N20" s="36"/>
    </row>
    <row r="21" ht="30" customHeight="1" spans="1:14">
      <c r="A21" s="35"/>
      <c r="B21" s="36" t="s">
        <v>210</v>
      </c>
      <c r="C21" s="36" t="s">
        <v>315</v>
      </c>
      <c r="D21" s="161" t="s">
        <v>329</v>
      </c>
      <c r="E21" s="161"/>
      <c r="F21" s="161"/>
      <c r="G21" s="165" t="s">
        <v>330</v>
      </c>
      <c r="H21" s="36">
        <v>0</v>
      </c>
      <c r="I21" s="36">
        <v>8</v>
      </c>
      <c r="J21" s="36"/>
      <c r="K21" s="36">
        <v>0</v>
      </c>
      <c r="L21" s="36"/>
      <c r="M21" s="36"/>
      <c r="N21" s="36"/>
    </row>
    <row r="22" ht="31" customHeight="1" spans="1:14">
      <c r="A22" s="35"/>
      <c r="B22" s="36"/>
      <c r="C22" s="36"/>
      <c r="D22" s="161" t="s">
        <v>331</v>
      </c>
      <c r="E22" s="161"/>
      <c r="F22" s="161"/>
      <c r="G22" s="165" t="s">
        <v>201</v>
      </c>
      <c r="H22" s="36">
        <v>0</v>
      </c>
      <c r="I22" s="36">
        <v>8</v>
      </c>
      <c r="J22" s="36"/>
      <c r="K22" s="36">
        <v>0</v>
      </c>
      <c r="L22" s="36"/>
      <c r="M22" s="36"/>
      <c r="N22" s="36"/>
    </row>
    <row r="23" ht="33" customHeight="1" spans="1:14">
      <c r="A23" s="35"/>
      <c r="B23" s="36" t="s">
        <v>221</v>
      </c>
      <c r="C23" s="36" t="s">
        <v>222</v>
      </c>
      <c r="D23" s="38" t="s">
        <v>332</v>
      </c>
      <c r="E23" s="38"/>
      <c r="F23" s="38"/>
      <c r="G23" s="36" t="s">
        <v>267</v>
      </c>
      <c r="H23" s="36">
        <v>0</v>
      </c>
      <c r="I23" s="36">
        <v>8</v>
      </c>
      <c r="J23" s="36"/>
      <c r="K23" s="36">
        <v>0</v>
      </c>
      <c r="L23" s="36"/>
      <c r="M23" s="36"/>
      <c r="N23" s="36"/>
    </row>
    <row r="24" ht="15" customHeight="1" spans="1:14">
      <c r="A24" s="149" t="s">
        <v>225</v>
      </c>
      <c r="B24" s="149"/>
      <c r="C24" s="149"/>
      <c r="D24" s="149"/>
      <c r="E24" s="149"/>
      <c r="F24" s="149"/>
      <c r="G24" s="149"/>
      <c r="H24" s="149"/>
      <c r="I24" s="149">
        <v>100</v>
      </c>
      <c r="J24" s="149"/>
      <c r="K24" s="149">
        <v>8</v>
      </c>
      <c r="L24" s="149"/>
      <c r="M24" s="150"/>
      <c r="N24" s="150"/>
    </row>
    <row r="25" spans="1:14">
      <c r="A25" s="10" t="s">
        <v>226</v>
      </c>
      <c r="B25" s="50" t="s">
        <v>131</v>
      </c>
      <c r="C25" s="51"/>
      <c r="D25" s="51"/>
      <c r="E25" s="51"/>
      <c r="F25" s="51"/>
      <c r="G25" s="51"/>
      <c r="H25" s="51"/>
      <c r="I25" s="51"/>
      <c r="J25" s="51"/>
      <c r="K25" s="51"/>
      <c r="L25" s="51"/>
      <c r="M25" s="51"/>
      <c r="N25" s="55"/>
    </row>
    <row r="26" spans="1:14">
      <c r="A26" s="13" t="s">
        <v>227</v>
      </c>
      <c r="B26" s="13"/>
      <c r="C26" s="13"/>
      <c r="D26" s="13"/>
      <c r="E26" s="13"/>
      <c r="F26" s="13"/>
      <c r="G26" s="13"/>
      <c r="H26" s="13"/>
      <c r="I26" s="13"/>
      <c r="J26" s="13"/>
      <c r="K26" s="13"/>
      <c r="L26" s="13"/>
      <c r="M26" s="13"/>
      <c r="N26" s="13"/>
    </row>
    <row r="27" ht="52.7" customHeight="1" spans="1:14">
      <c r="A27" s="13" t="s">
        <v>228</v>
      </c>
      <c r="B27" s="13"/>
      <c r="C27" s="13"/>
      <c r="D27" s="13"/>
      <c r="E27" s="13"/>
      <c r="F27" s="13"/>
      <c r="G27" s="13"/>
      <c r="H27" s="13"/>
      <c r="I27" s="13"/>
      <c r="J27" s="13"/>
      <c r="K27" s="13"/>
      <c r="L27" s="13"/>
      <c r="M27" s="13"/>
      <c r="N27" s="13"/>
    </row>
    <row r="28" ht="41.1" customHeight="1" spans="1:14">
      <c r="A28" s="13" t="s">
        <v>229</v>
      </c>
      <c r="B28" s="13"/>
      <c r="C28" s="13"/>
      <c r="D28" s="13"/>
      <c r="E28" s="13"/>
      <c r="F28" s="13"/>
      <c r="G28" s="13"/>
      <c r="H28" s="13"/>
      <c r="I28" s="13"/>
      <c r="J28" s="13"/>
      <c r="K28" s="13"/>
      <c r="L28" s="13"/>
      <c r="M28" s="13"/>
      <c r="N28" s="13"/>
    </row>
    <row r="29" ht="15.95" customHeight="1"/>
    <row r="30" ht="15" customHeight="1"/>
    <row r="34" ht="15" customHeight="1"/>
  </sheetData>
  <mergeCells count="10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20"/>
    <mergeCell ref="B21:B22"/>
    <mergeCell ref="C13:C14"/>
    <mergeCell ref="C15:C16"/>
    <mergeCell ref="C17:C19"/>
    <mergeCell ref="C21:C22"/>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5"/>
  <sheetViews>
    <sheetView workbookViewId="0">
      <selection activeCell="R17" sqref="R17"/>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156</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967.5</v>
      </c>
      <c r="F6" s="2">
        <v>967.5</v>
      </c>
      <c r="G6" s="2"/>
      <c r="H6" s="2">
        <v>658.34</v>
      </c>
      <c r="I6" s="2"/>
      <c r="J6" s="2">
        <v>10</v>
      </c>
      <c r="K6" s="2"/>
      <c r="L6" s="53">
        <v>0.6805</v>
      </c>
      <c r="M6" s="2"/>
      <c r="N6" s="2">
        <v>7</v>
      </c>
    </row>
    <row r="7" ht="15" customHeight="1" spans="1:14">
      <c r="A7" s="2"/>
      <c r="B7" s="2"/>
      <c r="C7" s="2" t="s">
        <v>182</v>
      </c>
      <c r="D7" s="2"/>
      <c r="E7" s="2">
        <v>967.5</v>
      </c>
      <c r="F7" s="2">
        <v>967.5</v>
      </c>
      <c r="G7" s="2"/>
      <c r="H7" s="2">
        <v>658.34</v>
      </c>
      <c r="I7" s="2"/>
      <c r="J7" s="2" t="s">
        <v>48</v>
      </c>
      <c r="K7" s="2"/>
      <c r="L7" s="2"/>
      <c r="M7" s="2"/>
      <c r="N7" s="2" t="s">
        <v>48</v>
      </c>
    </row>
    <row r="8" ht="15" customHeight="1" spans="1:14">
      <c r="A8" s="2"/>
      <c r="B8" s="2"/>
      <c r="C8" s="2" t="s">
        <v>183</v>
      </c>
      <c r="D8" s="2"/>
      <c r="E8" s="2"/>
      <c r="F8" s="2"/>
      <c r="G8" s="2"/>
      <c r="H8" s="2"/>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100" customHeight="1" spans="1:14">
      <c r="A11" s="2"/>
      <c r="B11" s="4" t="s">
        <v>333</v>
      </c>
      <c r="C11" s="4"/>
      <c r="D11" s="4"/>
      <c r="E11" s="4"/>
      <c r="F11" s="4"/>
      <c r="G11" s="4"/>
      <c r="H11" s="4" t="s">
        <v>334</v>
      </c>
      <c r="I11" s="4"/>
      <c r="J11" s="4"/>
      <c r="K11" s="4"/>
      <c r="L11" s="4"/>
      <c r="M11" s="4"/>
      <c r="N11" s="4"/>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37" t="s">
        <v>189</v>
      </c>
      <c r="C13" s="36" t="s">
        <v>190</v>
      </c>
      <c r="D13" s="38" t="s">
        <v>335</v>
      </c>
      <c r="E13" s="38"/>
      <c r="F13" s="38"/>
      <c r="G13" s="36">
        <v>231.2</v>
      </c>
      <c r="H13" s="36">
        <v>0</v>
      </c>
      <c r="I13" s="36">
        <v>5</v>
      </c>
      <c r="J13" s="36"/>
      <c r="K13" s="36">
        <v>0</v>
      </c>
      <c r="L13" s="36"/>
      <c r="M13" s="36" t="s">
        <v>325</v>
      </c>
      <c r="N13" s="36"/>
    </row>
    <row r="14" ht="42" customHeight="1" spans="1:14">
      <c r="A14" s="35"/>
      <c r="B14" s="40"/>
      <c r="C14" s="36"/>
      <c r="D14" s="38" t="s">
        <v>336</v>
      </c>
      <c r="E14" s="38"/>
      <c r="F14" s="38"/>
      <c r="G14" s="36">
        <v>87</v>
      </c>
      <c r="H14" s="36">
        <v>87</v>
      </c>
      <c r="I14" s="36">
        <v>5</v>
      </c>
      <c r="J14" s="36"/>
      <c r="K14" s="36">
        <v>5</v>
      </c>
      <c r="L14" s="36"/>
      <c r="M14" s="36"/>
      <c r="N14" s="36"/>
    </row>
    <row r="15" ht="15" customHeight="1" spans="1:23">
      <c r="A15" s="35"/>
      <c r="B15" s="40"/>
      <c r="C15" s="36"/>
      <c r="D15" s="38" t="s">
        <v>337</v>
      </c>
      <c r="E15" s="38"/>
      <c r="F15" s="38"/>
      <c r="G15" s="36">
        <v>6</v>
      </c>
      <c r="H15" s="36">
        <v>6</v>
      </c>
      <c r="I15" s="36">
        <v>5</v>
      </c>
      <c r="J15" s="36"/>
      <c r="K15" s="36">
        <v>5</v>
      </c>
      <c r="L15" s="36"/>
      <c r="M15" s="36"/>
      <c r="N15" s="36"/>
      <c r="Q15" s="155"/>
      <c r="R15" s="156"/>
      <c r="S15" s="157"/>
      <c r="T15" s="158"/>
      <c r="U15" s="156"/>
      <c r="V15" s="159"/>
      <c r="W15" s="160"/>
    </row>
    <row r="16" ht="15" customHeight="1" spans="1:23">
      <c r="A16" s="35"/>
      <c r="B16" s="40"/>
      <c r="C16" s="36"/>
      <c r="D16" s="38" t="s">
        <v>338</v>
      </c>
      <c r="E16" s="38"/>
      <c r="F16" s="38"/>
      <c r="G16" s="36">
        <v>30000</v>
      </c>
      <c r="H16" s="36">
        <v>30000</v>
      </c>
      <c r="I16" s="36">
        <v>5</v>
      </c>
      <c r="J16" s="36"/>
      <c r="K16" s="36">
        <v>5</v>
      </c>
      <c r="L16" s="36"/>
      <c r="M16" s="36"/>
      <c r="N16" s="36"/>
      <c r="Q16" s="155"/>
      <c r="R16" s="156"/>
      <c r="S16" s="157"/>
      <c r="T16" s="158"/>
      <c r="U16" s="156"/>
      <c r="V16" s="159"/>
      <c r="W16" s="160"/>
    </row>
    <row r="17" ht="29" customHeight="1" spans="1:23">
      <c r="A17" s="35"/>
      <c r="B17" s="40"/>
      <c r="C17" s="36"/>
      <c r="D17" s="152" t="s">
        <v>339</v>
      </c>
      <c r="E17" s="153"/>
      <c r="F17" s="154"/>
      <c r="G17" s="36">
        <v>310</v>
      </c>
      <c r="H17" s="36">
        <v>0</v>
      </c>
      <c r="I17" s="36">
        <v>5</v>
      </c>
      <c r="J17" s="36"/>
      <c r="K17" s="36">
        <v>0</v>
      </c>
      <c r="L17" s="36"/>
      <c r="M17" s="36" t="s">
        <v>325</v>
      </c>
      <c r="N17" s="36"/>
      <c r="Q17" s="155"/>
      <c r="R17" s="156"/>
      <c r="S17" s="157"/>
      <c r="T17" s="158"/>
      <c r="U17" s="156"/>
      <c r="V17" s="159"/>
      <c r="W17" s="160"/>
    </row>
    <row r="18" ht="15" customHeight="1" spans="1:23">
      <c r="A18" s="35"/>
      <c r="B18" s="40"/>
      <c r="C18" s="36"/>
      <c r="D18" s="152" t="s">
        <v>340</v>
      </c>
      <c r="E18" s="153"/>
      <c r="F18" s="154"/>
      <c r="G18" s="36">
        <v>540</v>
      </c>
      <c r="H18" s="36">
        <v>0</v>
      </c>
      <c r="I18" s="36">
        <v>5</v>
      </c>
      <c r="J18" s="36"/>
      <c r="K18" s="36">
        <v>0</v>
      </c>
      <c r="L18" s="36"/>
      <c r="M18" s="36"/>
      <c r="N18" s="36"/>
      <c r="Q18" s="155"/>
      <c r="R18" s="156"/>
      <c r="S18" s="157"/>
      <c r="T18" s="158"/>
      <c r="U18" s="156"/>
      <c r="V18" s="159"/>
      <c r="W18" s="160"/>
    </row>
    <row r="19" ht="15" customHeight="1" spans="1:23">
      <c r="A19" s="35"/>
      <c r="B19" s="40"/>
      <c r="C19" s="36"/>
      <c r="D19" s="152" t="s">
        <v>341</v>
      </c>
      <c r="E19" s="153"/>
      <c r="F19" s="154"/>
      <c r="G19" s="36">
        <v>900</v>
      </c>
      <c r="H19" s="36">
        <v>900</v>
      </c>
      <c r="I19" s="36">
        <v>5</v>
      </c>
      <c r="J19" s="36"/>
      <c r="K19" s="36">
        <v>5</v>
      </c>
      <c r="L19" s="36"/>
      <c r="M19" s="36"/>
      <c r="N19" s="36"/>
      <c r="Q19" s="155"/>
      <c r="R19" s="156"/>
      <c r="S19" s="157"/>
      <c r="T19" s="158"/>
      <c r="U19" s="156"/>
      <c r="V19" s="159"/>
      <c r="W19" s="160"/>
    </row>
    <row r="20" ht="15" customHeight="1" spans="1:23">
      <c r="A20" s="35"/>
      <c r="B20" s="40"/>
      <c r="C20" s="36"/>
      <c r="D20" s="152" t="s">
        <v>342</v>
      </c>
      <c r="E20" s="153"/>
      <c r="F20" s="154"/>
      <c r="G20" s="36">
        <v>3</v>
      </c>
      <c r="H20" s="36">
        <v>3</v>
      </c>
      <c r="I20" s="36">
        <v>5</v>
      </c>
      <c r="J20" s="36"/>
      <c r="K20" s="36">
        <v>5</v>
      </c>
      <c r="L20" s="36"/>
      <c r="M20" s="36"/>
      <c r="N20" s="36"/>
      <c r="Q20" s="155"/>
      <c r="R20" s="156"/>
      <c r="S20" s="157"/>
      <c r="T20" s="158"/>
      <c r="U20" s="156"/>
      <c r="V20" s="159"/>
      <c r="W20" s="160"/>
    </row>
    <row r="21" ht="15" customHeight="1" spans="1:23">
      <c r="A21" s="35"/>
      <c r="B21" s="40"/>
      <c r="C21" s="36"/>
      <c r="D21" s="152" t="s">
        <v>343</v>
      </c>
      <c r="E21" s="153"/>
      <c r="F21" s="154"/>
      <c r="G21" s="36">
        <v>70</v>
      </c>
      <c r="H21" s="36">
        <v>70</v>
      </c>
      <c r="I21" s="36">
        <v>5</v>
      </c>
      <c r="J21" s="36"/>
      <c r="K21" s="36">
        <v>5</v>
      </c>
      <c r="L21" s="36"/>
      <c r="M21" s="36"/>
      <c r="N21" s="36"/>
      <c r="Q21" s="155"/>
      <c r="R21" s="156"/>
      <c r="S21" s="157"/>
      <c r="T21" s="158"/>
      <c r="U21" s="156"/>
      <c r="V21" s="159"/>
      <c r="W21" s="160"/>
    </row>
    <row r="22" ht="15" customHeight="1" spans="1:14">
      <c r="A22" s="35"/>
      <c r="B22" s="40"/>
      <c r="C22" s="36" t="s">
        <v>199</v>
      </c>
      <c r="D22" s="38" t="s">
        <v>200</v>
      </c>
      <c r="E22" s="38"/>
      <c r="F22" s="38"/>
      <c r="G22" s="36" t="s">
        <v>201</v>
      </c>
      <c r="H22" s="138">
        <v>0.97</v>
      </c>
      <c r="I22" s="36">
        <v>5</v>
      </c>
      <c r="J22" s="36"/>
      <c r="K22" s="36">
        <v>5</v>
      </c>
      <c r="L22" s="36"/>
      <c r="M22" s="36"/>
      <c r="N22" s="36"/>
    </row>
    <row r="23" ht="15" customHeight="1" spans="1:14">
      <c r="A23" s="35"/>
      <c r="B23" s="40"/>
      <c r="C23" s="36"/>
      <c r="D23" s="38" t="s">
        <v>246</v>
      </c>
      <c r="E23" s="38"/>
      <c r="F23" s="38"/>
      <c r="G23" s="36" t="s">
        <v>201</v>
      </c>
      <c r="H23" s="138">
        <v>0.97</v>
      </c>
      <c r="I23" s="36">
        <v>5</v>
      </c>
      <c r="J23" s="36"/>
      <c r="K23" s="36">
        <v>5</v>
      </c>
      <c r="L23" s="36"/>
      <c r="M23" s="36"/>
      <c r="N23" s="36"/>
    </row>
    <row r="24" ht="15" customHeight="1" spans="1:14">
      <c r="A24" s="35"/>
      <c r="B24" s="40"/>
      <c r="C24" s="36" t="s">
        <v>205</v>
      </c>
      <c r="D24" s="38" t="s">
        <v>247</v>
      </c>
      <c r="E24" s="38"/>
      <c r="F24" s="38"/>
      <c r="G24" s="36" t="s">
        <v>344</v>
      </c>
      <c r="H24" s="36" t="s">
        <v>344</v>
      </c>
      <c r="I24" s="36">
        <v>5</v>
      </c>
      <c r="J24" s="36"/>
      <c r="K24" s="36">
        <v>3</v>
      </c>
      <c r="L24" s="36"/>
      <c r="M24" s="36"/>
      <c r="N24" s="36"/>
    </row>
    <row r="25" ht="15" customHeight="1" spans="1:14">
      <c r="A25" s="35"/>
      <c r="B25" s="40"/>
      <c r="C25" s="36"/>
      <c r="D25" s="38" t="s">
        <v>251</v>
      </c>
      <c r="E25" s="38"/>
      <c r="F25" s="38"/>
      <c r="G25" s="36" t="s">
        <v>102</v>
      </c>
      <c r="H25" s="36" t="s">
        <v>102</v>
      </c>
      <c r="I25" s="36">
        <v>3</v>
      </c>
      <c r="J25" s="36"/>
      <c r="K25" s="36">
        <v>3</v>
      </c>
      <c r="L25" s="36"/>
      <c r="M25" s="36"/>
      <c r="N25" s="36"/>
    </row>
    <row r="26" ht="15" customHeight="1" spans="1:14">
      <c r="A26" s="35"/>
      <c r="B26" s="40"/>
      <c r="C26" s="37" t="s">
        <v>207</v>
      </c>
      <c r="D26" s="38" t="s">
        <v>252</v>
      </c>
      <c r="E26" s="38"/>
      <c r="F26" s="38"/>
      <c r="G26" s="36" t="s">
        <v>224</v>
      </c>
      <c r="H26" s="138">
        <v>0.95</v>
      </c>
      <c r="I26" s="36">
        <v>3</v>
      </c>
      <c r="J26" s="36"/>
      <c r="K26" s="36">
        <v>3</v>
      </c>
      <c r="L26" s="36"/>
      <c r="M26" s="36"/>
      <c r="N26" s="36"/>
    </row>
    <row r="27" ht="15" customHeight="1" spans="1:14">
      <c r="A27" s="35"/>
      <c r="B27" s="40"/>
      <c r="C27" s="40"/>
      <c r="D27" s="38" t="s">
        <v>253</v>
      </c>
      <c r="E27" s="38"/>
      <c r="F27" s="38"/>
      <c r="G27" s="36" t="s">
        <v>224</v>
      </c>
      <c r="H27" s="138">
        <v>0.92</v>
      </c>
      <c r="I27" s="36">
        <v>3</v>
      </c>
      <c r="J27" s="36"/>
      <c r="K27" s="36">
        <v>3</v>
      </c>
      <c r="L27" s="36"/>
      <c r="M27" s="36"/>
      <c r="N27" s="36"/>
    </row>
    <row r="28" ht="15" customHeight="1" spans="1:14">
      <c r="A28" s="35"/>
      <c r="B28" s="40"/>
      <c r="C28" s="40"/>
      <c r="D28" s="38" t="s">
        <v>254</v>
      </c>
      <c r="E28" s="38"/>
      <c r="F28" s="38"/>
      <c r="G28" s="36" t="s">
        <v>255</v>
      </c>
      <c r="H28" s="138">
        <v>0.05</v>
      </c>
      <c r="I28" s="36">
        <v>3</v>
      </c>
      <c r="J28" s="36"/>
      <c r="K28" s="36">
        <v>3</v>
      </c>
      <c r="L28" s="36"/>
      <c r="M28" s="36"/>
      <c r="N28" s="36"/>
    </row>
    <row r="29" ht="30" customHeight="1" spans="1:14">
      <c r="A29" s="35"/>
      <c r="B29" s="36"/>
      <c r="C29" s="86" t="s">
        <v>106</v>
      </c>
      <c r="D29" s="38" t="s">
        <v>258</v>
      </c>
      <c r="E29" s="38"/>
      <c r="F29" s="38"/>
      <c r="G29" s="36" t="s">
        <v>259</v>
      </c>
      <c r="H29" s="138">
        <v>0.05</v>
      </c>
      <c r="I29" s="36">
        <v>3</v>
      </c>
      <c r="J29" s="36"/>
      <c r="K29" s="36">
        <v>3</v>
      </c>
      <c r="L29" s="36"/>
      <c r="M29" s="36"/>
      <c r="N29" s="36"/>
    </row>
    <row r="30" ht="31" customHeight="1" spans="1:14">
      <c r="A30" s="35"/>
      <c r="B30" s="36"/>
      <c r="C30" s="36" t="s">
        <v>109</v>
      </c>
      <c r="D30" s="38" t="s">
        <v>260</v>
      </c>
      <c r="E30" s="38"/>
      <c r="F30" s="38"/>
      <c r="G30" s="36" t="s">
        <v>261</v>
      </c>
      <c r="H30" s="36" t="s">
        <v>262</v>
      </c>
      <c r="I30" s="36">
        <v>3</v>
      </c>
      <c r="J30" s="36"/>
      <c r="K30" s="36">
        <v>1</v>
      </c>
      <c r="L30" s="36"/>
      <c r="M30" s="36"/>
      <c r="N30" s="36"/>
    </row>
    <row r="31" ht="26" customHeight="1" spans="1:14">
      <c r="A31" s="35"/>
      <c r="B31" s="36"/>
      <c r="C31" s="36" t="s">
        <v>263</v>
      </c>
      <c r="D31" s="38" t="s">
        <v>264</v>
      </c>
      <c r="E31" s="38"/>
      <c r="F31" s="38"/>
      <c r="G31" s="36" t="s">
        <v>261</v>
      </c>
      <c r="H31" s="36" t="s">
        <v>262</v>
      </c>
      <c r="I31" s="36">
        <v>3</v>
      </c>
      <c r="J31" s="36"/>
      <c r="K31" s="36">
        <v>1</v>
      </c>
      <c r="L31" s="36"/>
      <c r="M31" s="36"/>
      <c r="N31" s="36"/>
    </row>
    <row r="32" ht="21" customHeight="1" spans="1:14">
      <c r="A32" s="35"/>
      <c r="B32" s="36"/>
      <c r="C32" s="36"/>
      <c r="D32" s="38" t="s">
        <v>265</v>
      </c>
      <c r="E32" s="38"/>
      <c r="F32" s="38"/>
      <c r="G32" s="36" t="s">
        <v>261</v>
      </c>
      <c r="H32" s="36" t="s">
        <v>262</v>
      </c>
      <c r="I32" s="36">
        <v>3</v>
      </c>
      <c r="J32" s="36"/>
      <c r="K32" s="36">
        <v>1</v>
      </c>
      <c r="L32" s="36"/>
      <c r="M32" s="36"/>
      <c r="N32" s="36"/>
    </row>
    <row r="33" ht="15" customHeight="1" spans="1:14">
      <c r="A33" s="35"/>
      <c r="B33" s="36" t="s">
        <v>221</v>
      </c>
      <c r="C33" s="36" t="s">
        <v>222</v>
      </c>
      <c r="D33" s="38" t="s">
        <v>266</v>
      </c>
      <c r="E33" s="38"/>
      <c r="F33" s="38"/>
      <c r="G33" s="36" t="s">
        <v>267</v>
      </c>
      <c r="H33" s="36" t="s">
        <v>268</v>
      </c>
      <c r="I33" s="36">
        <v>3</v>
      </c>
      <c r="J33" s="36"/>
      <c r="K33" s="36">
        <v>1</v>
      </c>
      <c r="L33" s="36"/>
      <c r="M33" s="36"/>
      <c r="N33" s="36"/>
    </row>
    <row r="34" ht="15" customHeight="1" spans="1:14">
      <c r="A34" s="35"/>
      <c r="B34" s="36"/>
      <c r="C34" s="36"/>
      <c r="D34" s="38" t="s">
        <v>269</v>
      </c>
      <c r="E34" s="38"/>
      <c r="F34" s="38"/>
      <c r="G34" s="36" t="s">
        <v>267</v>
      </c>
      <c r="H34" s="36" t="s">
        <v>270</v>
      </c>
      <c r="I34" s="36">
        <v>3</v>
      </c>
      <c r="J34" s="36"/>
      <c r="K34" s="36">
        <v>1</v>
      </c>
      <c r="L34" s="36"/>
      <c r="M34" s="36"/>
      <c r="N34" s="36"/>
    </row>
    <row r="35" ht="15" customHeight="1" spans="1:14">
      <c r="A35" s="149" t="s">
        <v>225</v>
      </c>
      <c r="B35" s="149"/>
      <c r="C35" s="149"/>
      <c r="D35" s="149"/>
      <c r="E35" s="149"/>
      <c r="F35" s="149"/>
      <c r="G35" s="149"/>
      <c r="H35" s="149"/>
      <c r="I35" s="149">
        <v>100</v>
      </c>
      <c r="J35" s="149"/>
      <c r="K35" s="149">
        <v>70</v>
      </c>
      <c r="L35" s="149"/>
      <c r="M35" s="150"/>
      <c r="N35" s="150"/>
    </row>
    <row r="36" spans="1:14">
      <c r="A36" s="10" t="s">
        <v>226</v>
      </c>
      <c r="B36" s="50" t="s">
        <v>131</v>
      </c>
      <c r="C36" s="51"/>
      <c r="D36" s="51"/>
      <c r="E36" s="51"/>
      <c r="F36" s="51"/>
      <c r="G36" s="51"/>
      <c r="H36" s="51"/>
      <c r="I36" s="51"/>
      <c r="J36" s="51"/>
      <c r="K36" s="51"/>
      <c r="L36" s="51"/>
      <c r="M36" s="51"/>
      <c r="N36" s="55"/>
    </row>
    <row r="37" spans="1:14">
      <c r="A37" s="13" t="s">
        <v>227</v>
      </c>
      <c r="B37" s="13"/>
      <c r="C37" s="13"/>
      <c r="D37" s="13"/>
      <c r="E37" s="13"/>
      <c r="F37" s="13"/>
      <c r="G37" s="13"/>
      <c r="H37" s="13"/>
      <c r="I37" s="13"/>
      <c r="J37" s="13"/>
      <c r="K37" s="13"/>
      <c r="L37" s="13"/>
      <c r="M37" s="13"/>
      <c r="N37" s="13"/>
    </row>
    <row r="38" ht="52.7" customHeight="1" spans="1:14">
      <c r="A38" s="13" t="s">
        <v>228</v>
      </c>
      <c r="B38" s="13"/>
      <c r="C38" s="13"/>
      <c r="D38" s="13"/>
      <c r="E38" s="13"/>
      <c r="F38" s="13"/>
      <c r="G38" s="13"/>
      <c r="H38" s="13"/>
      <c r="I38" s="13"/>
      <c r="J38" s="13"/>
      <c r="K38" s="13"/>
      <c r="L38" s="13"/>
      <c r="M38" s="13"/>
      <c r="N38" s="13"/>
    </row>
    <row r="39" ht="41.1" customHeight="1" spans="1:14">
      <c r="A39" s="13" t="s">
        <v>229</v>
      </c>
      <c r="B39" s="13"/>
      <c r="C39" s="13"/>
      <c r="D39" s="13"/>
      <c r="E39" s="13"/>
      <c r="F39" s="13"/>
      <c r="G39" s="13"/>
      <c r="H39" s="13"/>
      <c r="I39" s="13"/>
      <c r="J39" s="13"/>
      <c r="K39" s="13"/>
      <c r="L39" s="13"/>
      <c r="M39" s="13"/>
      <c r="N39" s="13"/>
    </row>
    <row r="40" ht="15.95" customHeight="1"/>
    <row r="41" ht="15" customHeight="1"/>
    <row r="45" ht="15" customHeight="1"/>
  </sheetData>
  <mergeCells count="150">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A35:H35"/>
    <mergeCell ref="I35:J35"/>
    <mergeCell ref="K35:L35"/>
    <mergeCell ref="M35:N35"/>
    <mergeCell ref="B36:N36"/>
    <mergeCell ref="A37:N37"/>
    <mergeCell ref="A38:N38"/>
    <mergeCell ref="A39:N39"/>
    <mergeCell ref="A10:A11"/>
    <mergeCell ref="A12:A34"/>
    <mergeCell ref="B13:B28"/>
    <mergeCell ref="B29:B32"/>
    <mergeCell ref="B33:B34"/>
    <mergeCell ref="C13:C21"/>
    <mergeCell ref="C22:C23"/>
    <mergeCell ref="C24:C25"/>
    <mergeCell ref="C26:C28"/>
    <mergeCell ref="C31:C32"/>
    <mergeCell ref="C33:C34"/>
    <mergeCell ref="E4:E5"/>
    <mergeCell ref="N4:N5"/>
    <mergeCell ref="A4:B9"/>
    <mergeCell ref="C4:D5"/>
    <mergeCell ref="F4:G5"/>
    <mergeCell ref="H4:I5"/>
    <mergeCell ref="J4:K5"/>
    <mergeCell ref="L4:M5"/>
  </mergeCells>
  <pageMargins left="0.75" right="0.75" top="1" bottom="1" header="0.5" footer="0.5"/>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tabSelected="1" workbookViewId="0">
      <selection activeCell="R4" sqref="R4"/>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 min="17" max="17" width="21" customWidth="1"/>
    <col min="18" max="18" width="42"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158</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10</v>
      </c>
      <c r="F6" s="2">
        <v>10</v>
      </c>
      <c r="G6" s="2"/>
      <c r="H6" s="2">
        <v>10</v>
      </c>
      <c r="I6" s="2"/>
      <c r="J6" s="2">
        <v>10</v>
      </c>
      <c r="K6" s="2"/>
      <c r="L6" s="53">
        <v>1</v>
      </c>
      <c r="M6" s="2"/>
      <c r="N6" s="2">
        <v>10</v>
      </c>
    </row>
    <row r="7" ht="15" customHeight="1" spans="1:14">
      <c r="A7" s="2"/>
      <c r="B7" s="2"/>
      <c r="C7" s="2" t="s">
        <v>182</v>
      </c>
      <c r="D7" s="2"/>
      <c r="E7" s="2">
        <v>10</v>
      </c>
      <c r="F7" s="2">
        <v>10</v>
      </c>
      <c r="G7" s="2"/>
      <c r="H7" s="2">
        <v>10</v>
      </c>
      <c r="I7" s="2"/>
      <c r="J7" s="2" t="s">
        <v>48</v>
      </c>
      <c r="K7" s="2"/>
      <c r="L7" s="2"/>
      <c r="M7" s="2"/>
      <c r="N7" s="2" t="s">
        <v>48</v>
      </c>
    </row>
    <row r="8" ht="15" customHeight="1" spans="1:14">
      <c r="A8" s="2"/>
      <c r="B8" s="2"/>
      <c r="C8" s="2" t="s">
        <v>183</v>
      </c>
      <c r="D8" s="2"/>
      <c r="E8" s="2"/>
      <c r="F8" s="2"/>
      <c r="G8" s="2"/>
      <c r="H8" s="2"/>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100" customHeight="1" spans="1:14">
      <c r="A11" s="2"/>
      <c r="B11" s="4" t="s">
        <v>345</v>
      </c>
      <c r="C11" s="4"/>
      <c r="D11" s="4"/>
      <c r="E11" s="4"/>
      <c r="F11" s="4"/>
      <c r="G11" s="4"/>
      <c r="H11" s="4" t="s">
        <v>346</v>
      </c>
      <c r="I11" s="4"/>
      <c r="J11" s="4"/>
      <c r="K11" s="4"/>
      <c r="L11" s="4"/>
      <c r="M11" s="4"/>
      <c r="N11" s="4"/>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37" t="s">
        <v>189</v>
      </c>
      <c r="C13" s="36" t="s">
        <v>190</v>
      </c>
      <c r="D13" s="84" t="s">
        <v>347</v>
      </c>
      <c r="E13" s="84"/>
      <c r="F13" s="84"/>
      <c r="G13" s="85">
        <v>80</v>
      </c>
      <c r="H13" s="36">
        <v>80</v>
      </c>
      <c r="I13" s="36">
        <v>7</v>
      </c>
      <c r="J13" s="36"/>
      <c r="K13" s="36">
        <v>7</v>
      </c>
      <c r="L13" s="36"/>
      <c r="M13" s="36"/>
      <c r="N13" s="36"/>
    </row>
    <row r="14" ht="42" customHeight="1" spans="1:14">
      <c r="A14" s="35"/>
      <c r="B14" s="40"/>
      <c r="C14" s="36"/>
      <c r="D14" s="69" t="s">
        <v>348</v>
      </c>
      <c r="E14" s="69"/>
      <c r="F14" s="69"/>
      <c r="G14" s="46">
        <v>1</v>
      </c>
      <c r="H14" s="36">
        <v>1</v>
      </c>
      <c r="I14" s="36">
        <v>7</v>
      </c>
      <c r="J14" s="36"/>
      <c r="K14" s="36">
        <v>7</v>
      </c>
      <c r="L14" s="36"/>
      <c r="M14" s="36"/>
      <c r="N14" s="36"/>
    </row>
    <row r="15" ht="15" customHeight="1" spans="1:14">
      <c r="A15" s="35"/>
      <c r="B15" s="40"/>
      <c r="C15" s="36" t="s">
        <v>199</v>
      </c>
      <c r="D15" s="69" t="s">
        <v>349</v>
      </c>
      <c r="E15" s="69"/>
      <c r="F15" s="69"/>
      <c r="G15" s="39" t="s">
        <v>350</v>
      </c>
      <c r="H15" s="39" t="s">
        <v>350</v>
      </c>
      <c r="I15" s="36">
        <v>7</v>
      </c>
      <c r="J15" s="36"/>
      <c r="K15" s="36">
        <v>7</v>
      </c>
      <c r="L15" s="36"/>
      <c r="M15" s="36"/>
      <c r="N15" s="36"/>
    </row>
    <row r="16" ht="15" customHeight="1" spans="1:14">
      <c r="A16" s="35"/>
      <c r="B16" s="40"/>
      <c r="C16" s="36"/>
      <c r="D16" s="76" t="s">
        <v>351</v>
      </c>
      <c r="E16" s="76"/>
      <c r="F16" s="76"/>
      <c r="G16" s="42" t="s">
        <v>350</v>
      </c>
      <c r="H16" s="42" t="s">
        <v>350</v>
      </c>
      <c r="I16" s="36">
        <v>7</v>
      </c>
      <c r="J16" s="36"/>
      <c r="K16" s="36">
        <v>7</v>
      </c>
      <c r="L16" s="36"/>
      <c r="M16" s="36"/>
      <c r="N16" s="36"/>
    </row>
    <row r="17" ht="15" customHeight="1" spans="1:14">
      <c r="A17" s="35"/>
      <c r="B17" s="40"/>
      <c r="C17" s="36" t="s">
        <v>205</v>
      </c>
      <c r="D17" s="76" t="s">
        <v>352</v>
      </c>
      <c r="E17" s="76"/>
      <c r="F17" s="76"/>
      <c r="G17" s="42" t="s">
        <v>102</v>
      </c>
      <c r="H17" s="42" t="s">
        <v>102</v>
      </c>
      <c r="I17" s="36">
        <v>7</v>
      </c>
      <c r="J17" s="36"/>
      <c r="K17" s="36">
        <v>7</v>
      </c>
      <c r="L17" s="36"/>
      <c r="M17" s="36"/>
      <c r="N17" s="36"/>
    </row>
    <row r="18" ht="15" customHeight="1" spans="1:14">
      <c r="A18" s="35"/>
      <c r="B18" s="40"/>
      <c r="C18" s="37" t="s">
        <v>207</v>
      </c>
      <c r="D18" s="76" t="s">
        <v>353</v>
      </c>
      <c r="E18" s="76"/>
      <c r="F18" s="76"/>
      <c r="G18" s="44">
        <v>0.05</v>
      </c>
      <c r="H18" s="44">
        <v>0.03</v>
      </c>
      <c r="I18" s="36">
        <v>7</v>
      </c>
      <c r="J18" s="36"/>
      <c r="K18" s="36">
        <v>5</v>
      </c>
      <c r="L18" s="36"/>
      <c r="M18" s="36" t="s">
        <v>354</v>
      </c>
      <c r="N18" s="36"/>
    </row>
    <row r="19" ht="30" customHeight="1" spans="1:14">
      <c r="A19" s="35"/>
      <c r="B19" s="36" t="s">
        <v>210</v>
      </c>
      <c r="C19" s="86" t="s">
        <v>106</v>
      </c>
      <c r="D19" s="76" t="s">
        <v>355</v>
      </c>
      <c r="E19" s="76"/>
      <c r="F19" s="76"/>
      <c r="G19" s="87" t="s">
        <v>356</v>
      </c>
      <c r="H19" s="87" t="s">
        <v>356</v>
      </c>
      <c r="I19" s="36">
        <v>6</v>
      </c>
      <c r="J19" s="36"/>
      <c r="K19" s="36">
        <v>6</v>
      </c>
      <c r="L19" s="36"/>
      <c r="M19" s="36"/>
      <c r="N19" s="36"/>
    </row>
    <row r="20" ht="30" customHeight="1" spans="1:14">
      <c r="A20" s="35"/>
      <c r="B20" s="36"/>
      <c r="C20" s="75" t="s">
        <v>108</v>
      </c>
      <c r="D20" s="71" t="s">
        <v>357</v>
      </c>
      <c r="E20" s="71"/>
      <c r="F20" s="71"/>
      <c r="G20" s="45" t="s">
        <v>107</v>
      </c>
      <c r="H20" s="45" t="s">
        <v>107</v>
      </c>
      <c r="I20" s="36">
        <v>7</v>
      </c>
      <c r="J20" s="36"/>
      <c r="K20" s="36">
        <v>7</v>
      </c>
      <c r="L20" s="36"/>
      <c r="M20" s="36"/>
      <c r="N20" s="36"/>
    </row>
    <row r="21" ht="31" customHeight="1" spans="1:14">
      <c r="A21" s="35"/>
      <c r="B21" s="36"/>
      <c r="C21" s="36" t="s">
        <v>109</v>
      </c>
      <c r="D21" s="71" t="s">
        <v>358</v>
      </c>
      <c r="E21" s="71"/>
      <c r="F21" s="71"/>
      <c r="G21" s="46" t="s">
        <v>261</v>
      </c>
      <c r="H21" s="46" t="s">
        <v>262</v>
      </c>
      <c r="I21" s="36">
        <v>7</v>
      </c>
      <c r="J21" s="36"/>
      <c r="K21" s="36">
        <v>5</v>
      </c>
      <c r="L21" s="36"/>
      <c r="M21" s="36"/>
      <c r="N21" s="36"/>
    </row>
    <row r="22" ht="26" customHeight="1" spans="1:14">
      <c r="A22" s="35"/>
      <c r="B22" s="36"/>
      <c r="C22" s="36" t="s">
        <v>263</v>
      </c>
      <c r="D22" s="71" t="s">
        <v>359</v>
      </c>
      <c r="E22" s="71"/>
      <c r="F22" s="71"/>
      <c r="G22" s="46" t="s">
        <v>261</v>
      </c>
      <c r="H22" s="46" t="s">
        <v>262</v>
      </c>
      <c r="I22" s="36">
        <v>7</v>
      </c>
      <c r="J22" s="36"/>
      <c r="K22" s="36">
        <v>5</v>
      </c>
      <c r="L22" s="36"/>
      <c r="M22" s="36"/>
      <c r="N22" s="36"/>
    </row>
    <row r="23" ht="21" customHeight="1" spans="1:14">
      <c r="A23" s="35"/>
      <c r="B23" s="36"/>
      <c r="C23" s="36"/>
      <c r="D23" s="71" t="s">
        <v>360</v>
      </c>
      <c r="E23" s="71"/>
      <c r="F23" s="71"/>
      <c r="G23" s="46" t="s">
        <v>261</v>
      </c>
      <c r="H23" s="46" t="s">
        <v>262</v>
      </c>
      <c r="I23" s="36">
        <v>7</v>
      </c>
      <c r="J23" s="36"/>
      <c r="K23" s="36">
        <v>5</v>
      </c>
      <c r="L23" s="36"/>
      <c r="M23" s="36"/>
      <c r="N23" s="36"/>
    </row>
    <row r="24" ht="15" customHeight="1" spans="1:14">
      <c r="A24" s="35"/>
      <c r="B24" s="36" t="s">
        <v>361</v>
      </c>
      <c r="C24" s="88" t="s">
        <v>114</v>
      </c>
      <c r="D24" s="76" t="s">
        <v>362</v>
      </c>
      <c r="E24" s="76"/>
      <c r="F24" s="76"/>
      <c r="G24" s="42" t="s">
        <v>363</v>
      </c>
      <c r="H24" s="42" t="s">
        <v>363</v>
      </c>
      <c r="I24" s="36">
        <v>7</v>
      </c>
      <c r="J24" s="36"/>
      <c r="K24" s="36">
        <v>7</v>
      </c>
      <c r="L24" s="36"/>
      <c r="M24" s="36"/>
      <c r="N24" s="36"/>
    </row>
    <row r="25" ht="15" customHeight="1" spans="1:14">
      <c r="A25" s="35"/>
      <c r="B25" s="36"/>
      <c r="C25" s="88" t="s">
        <v>364</v>
      </c>
      <c r="D25" s="81" t="s">
        <v>365</v>
      </c>
      <c r="E25" s="81"/>
      <c r="F25" s="81"/>
      <c r="G25" s="42" t="s">
        <v>107</v>
      </c>
      <c r="H25" s="42" t="s">
        <v>107</v>
      </c>
      <c r="I25" s="36">
        <v>7</v>
      </c>
      <c r="J25" s="36"/>
      <c r="K25" s="36">
        <v>7</v>
      </c>
      <c r="L25" s="36"/>
      <c r="M25" s="36"/>
      <c r="N25" s="36"/>
    </row>
    <row r="26" ht="15" customHeight="1" spans="1:14">
      <c r="A26" s="149" t="s">
        <v>225</v>
      </c>
      <c r="B26" s="149"/>
      <c r="C26" s="149"/>
      <c r="D26" s="151"/>
      <c r="E26" s="151"/>
      <c r="F26" s="151"/>
      <c r="G26" s="149"/>
      <c r="H26" s="149"/>
      <c r="I26" s="149">
        <v>100</v>
      </c>
      <c r="J26" s="149"/>
      <c r="K26" s="149">
        <v>92</v>
      </c>
      <c r="L26" s="149"/>
      <c r="M26" s="150"/>
      <c r="N26" s="150"/>
    </row>
    <row r="27" spans="1:14">
      <c r="A27" s="10" t="s">
        <v>226</v>
      </c>
      <c r="B27" s="50" t="s">
        <v>131</v>
      </c>
      <c r="C27" s="51"/>
      <c r="D27" s="51"/>
      <c r="E27" s="51"/>
      <c r="F27" s="51"/>
      <c r="G27" s="51"/>
      <c r="H27" s="51"/>
      <c r="I27" s="51"/>
      <c r="J27" s="51"/>
      <c r="K27" s="51"/>
      <c r="L27" s="51"/>
      <c r="M27" s="51"/>
      <c r="N27" s="55"/>
    </row>
    <row r="28" spans="1:14">
      <c r="A28" s="13" t="s">
        <v>227</v>
      </c>
      <c r="B28" s="13"/>
      <c r="C28" s="13"/>
      <c r="D28" s="13"/>
      <c r="E28" s="13"/>
      <c r="F28" s="13"/>
      <c r="G28" s="13"/>
      <c r="H28" s="13"/>
      <c r="I28" s="13"/>
      <c r="J28" s="13"/>
      <c r="K28" s="13"/>
      <c r="L28" s="13"/>
      <c r="M28" s="13"/>
      <c r="N28" s="13"/>
    </row>
    <row r="29" ht="52.7" customHeight="1" spans="1:14">
      <c r="A29" s="13" t="s">
        <v>228</v>
      </c>
      <c r="B29" s="13"/>
      <c r="C29" s="13"/>
      <c r="D29" s="13"/>
      <c r="E29" s="13"/>
      <c r="F29" s="13"/>
      <c r="G29" s="13"/>
      <c r="H29" s="13"/>
      <c r="I29" s="13"/>
      <c r="J29" s="13"/>
      <c r="K29" s="13"/>
      <c r="L29" s="13"/>
      <c r="M29" s="13"/>
      <c r="N29" s="13"/>
    </row>
    <row r="30" ht="41.1" customHeight="1" spans="1:14">
      <c r="A30" s="13" t="s">
        <v>229</v>
      </c>
      <c r="B30" s="13"/>
      <c r="C30" s="13"/>
      <c r="D30" s="13"/>
      <c r="E30" s="13"/>
      <c r="F30" s="13"/>
      <c r="G30" s="13"/>
      <c r="H30" s="13"/>
      <c r="I30" s="13"/>
      <c r="J30" s="13"/>
      <c r="K30" s="13"/>
      <c r="L30" s="13"/>
      <c r="M30" s="13"/>
      <c r="N30" s="13"/>
    </row>
    <row r="31" ht="15.95" customHeight="1"/>
    <row r="32" ht="15" customHeight="1"/>
    <row r="36" ht="15" customHeight="1"/>
  </sheetData>
  <mergeCells count="11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18"/>
    <mergeCell ref="B19:B23"/>
    <mergeCell ref="B24:B25"/>
    <mergeCell ref="C13:C14"/>
    <mergeCell ref="C15:C16"/>
    <mergeCell ref="C22:C23"/>
    <mergeCell ref="E4:E5"/>
    <mergeCell ref="N4:N5"/>
    <mergeCell ref="A4:B9"/>
    <mergeCell ref="C4:D5"/>
    <mergeCell ref="F4:G5"/>
    <mergeCell ref="H4:I5"/>
    <mergeCell ref="J4:K5"/>
    <mergeCell ref="L4:M5"/>
  </mergeCells>
  <pageMargins left="0.75" right="0.75" top="1" bottom="1" header="0.5" footer="0.5"/>
  <pageSetup paperSize="9" scale="82"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workbookViewId="0">
      <selection activeCell="H11" sqref="H11:N1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 min="17" max="17" width="21" customWidth="1"/>
    <col min="18" max="18" width="42"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159</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5</v>
      </c>
      <c r="F6" s="2">
        <v>5</v>
      </c>
      <c r="G6" s="2"/>
      <c r="H6" s="2">
        <v>5</v>
      </c>
      <c r="I6" s="2"/>
      <c r="J6" s="2">
        <v>10</v>
      </c>
      <c r="K6" s="2"/>
      <c r="L6" s="53">
        <v>1</v>
      </c>
      <c r="M6" s="2"/>
      <c r="N6" s="2">
        <v>10</v>
      </c>
    </row>
    <row r="7" ht="15" customHeight="1" spans="1:14">
      <c r="A7" s="2"/>
      <c r="B7" s="2"/>
      <c r="C7" s="2" t="s">
        <v>182</v>
      </c>
      <c r="D7" s="2"/>
      <c r="E7" s="2"/>
      <c r="F7" s="2"/>
      <c r="G7" s="2"/>
      <c r="H7" s="2"/>
      <c r="I7" s="2"/>
      <c r="J7" s="2" t="s">
        <v>48</v>
      </c>
      <c r="K7" s="2"/>
      <c r="L7" s="2"/>
      <c r="M7" s="2"/>
      <c r="N7" s="2" t="s">
        <v>48</v>
      </c>
    </row>
    <row r="8" ht="15" customHeight="1" spans="1:14">
      <c r="A8" s="2"/>
      <c r="B8" s="2"/>
      <c r="C8" s="2" t="s">
        <v>183</v>
      </c>
      <c r="D8" s="2"/>
      <c r="E8" s="2">
        <v>5</v>
      </c>
      <c r="F8" s="2">
        <v>5</v>
      </c>
      <c r="G8" s="2"/>
      <c r="H8" s="2">
        <v>5</v>
      </c>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100" customHeight="1" spans="1:14">
      <c r="A11" s="2"/>
      <c r="B11" s="4" t="s">
        <v>366</v>
      </c>
      <c r="C11" s="4"/>
      <c r="D11" s="4"/>
      <c r="E11" s="4"/>
      <c r="F11" s="4"/>
      <c r="G11" s="4"/>
      <c r="H11" s="4" t="s">
        <v>367</v>
      </c>
      <c r="I11" s="4"/>
      <c r="J11" s="4"/>
      <c r="K11" s="4"/>
      <c r="L11" s="4"/>
      <c r="M11" s="4"/>
      <c r="N11" s="4"/>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36" t="s">
        <v>189</v>
      </c>
      <c r="C13" s="86" t="s">
        <v>190</v>
      </c>
      <c r="D13" s="134" t="s">
        <v>368</v>
      </c>
      <c r="E13" s="135"/>
      <c r="F13" s="136"/>
      <c r="G13" s="137" t="s">
        <v>369</v>
      </c>
      <c r="H13" s="36">
        <v>16</v>
      </c>
      <c r="I13" s="36">
        <v>10</v>
      </c>
      <c r="J13" s="36"/>
      <c r="K13" s="36">
        <v>10</v>
      </c>
      <c r="L13" s="36"/>
      <c r="M13" s="36"/>
      <c r="N13" s="36"/>
    </row>
    <row r="14" ht="15" customHeight="1" spans="1:14">
      <c r="A14" s="35"/>
      <c r="B14" s="36"/>
      <c r="C14" s="86" t="s">
        <v>199</v>
      </c>
      <c r="D14" s="69" t="s">
        <v>370</v>
      </c>
      <c r="E14" s="69"/>
      <c r="F14" s="69"/>
      <c r="G14" s="137" t="s">
        <v>371</v>
      </c>
      <c r="H14" s="138">
        <v>0.92</v>
      </c>
      <c r="I14" s="36">
        <v>8</v>
      </c>
      <c r="J14" s="36"/>
      <c r="K14" s="36">
        <v>8</v>
      </c>
      <c r="L14" s="36"/>
      <c r="M14" s="36"/>
      <c r="N14" s="36"/>
    </row>
    <row r="15" ht="15" customHeight="1" spans="1:14">
      <c r="A15" s="35"/>
      <c r="B15" s="36"/>
      <c r="C15" s="36" t="s">
        <v>205</v>
      </c>
      <c r="D15" s="139" t="s">
        <v>372</v>
      </c>
      <c r="E15" s="140"/>
      <c r="F15" s="141"/>
      <c r="G15" s="142" t="s">
        <v>373</v>
      </c>
      <c r="H15" s="138">
        <v>1</v>
      </c>
      <c r="I15" s="36">
        <v>8</v>
      </c>
      <c r="J15" s="36"/>
      <c r="K15" s="36">
        <v>8</v>
      </c>
      <c r="L15" s="36"/>
      <c r="M15" s="36"/>
      <c r="N15" s="36"/>
    </row>
    <row r="16" ht="15" customHeight="1" spans="1:14">
      <c r="A16" s="35"/>
      <c r="B16" s="36"/>
      <c r="C16" s="36"/>
      <c r="D16" s="143" t="s">
        <v>374</v>
      </c>
      <c r="E16" s="144"/>
      <c r="F16" s="145"/>
      <c r="G16" s="137" t="s">
        <v>375</v>
      </c>
      <c r="H16" s="138">
        <v>1</v>
      </c>
      <c r="I16" s="36">
        <v>8</v>
      </c>
      <c r="J16" s="36"/>
      <c r="K16" s="36">
        <v>8</v>
      </c>
      <c r="L16" s="36"/>
      <c r="M16" s="36"/>
      <c r="N16" s="36"/>
    </row>
    <row r="17" ht="15" customHeight="1" spans="1:14">
      <c r="A17" s="35"/>
      <c r="B17" s="36"/>
      <c r="C17" s="36"/>
      <c r="D17" s="134" t="s">
        <v>376</v>
      </c>
      <c r="E17" s="135"/>
      <c r="F17" s="136"/>
      <c r="G17" s="146" t="s">
        <v>377</v>
      </c>
      <c r="H17" s="36" t="s">
        <v>249</v>
      </c>
      <c r="I17" s="36">
        <v>8</v>
      </c>
      <c r="J17" s="36"/>
      <c r="K17" s="36">
        <v>4</v>
      </c>
      <c r="L17" s="36"/>
      <c r="M17" s="36"/>
      <c r="N17" s="36"/>
    </row>
    <row r="18" ht="30" customHeight="1" spans="1:14">
      <c r="A18" s="35"/>
      <c r="B18" s="36"/>
      <c r="C18" s="75" t="s">
        <v>108</v>
      </c>
      <c r="D18" s="71" t="s">
        <v>378</v>
      </c>
      <c r="E18" s="71"/>
      <c r="F18" s="71"/>
      <c r="G18" s="146" t="s">
        <v>379</v>
      </c>
      <c r="H18" s="36" t="s">
        <v>380</v>
      </c>
      <c r="I18" s="36">
        <v>8</v>
      </c>
      <c r="J18" s="36"/>
      <c r="K18" s="36">
        <v>8</v>
      </c>
      <c r="L18" s="36"/>
      <c r="M18" s="36"/>
      <c r="N18" s="36"/>
    </row>
    <row r="19" ht="31" customHeight="1" spans="1:14">
      <c r="A19" s="35"/>
      <c r="B19" s="36"/>
      <c r="C19" s="147" t="s">
        <v>381</v>
      </c>
      <c r="D19" s="134" t="s">
        <v>382</v>
      </c>
      <c r="E19" s="135"/>
      <c r="F19" s="136"/>
      <c r="G19" s="146" t="s">
        <v>383</v>
      </c>
      <c r="H19" s="146" t="s">
        <v>383</v>
      </c>
      <c r="I19" s="36">
        <v>8</v>
      </c>
      <c r="J19" s="36"/>
      <c r="K19" s="36">
        <v>8</v>
      </c>
      <c r="L19" s="36"/>
      <c r="M19" s="36"/>
      <c r="N19" s="36"/>
    </row>
    <row r="20" ht="26" customHeight="1" spans="1:14">
      <c r="A20" s="35"/>
      <c r="B20" s="36"/>
      <c r="C20" s="148" t="s">
        <v>384</v>
      </c>
      <c r="D20" s="134" t="s">
        <v>385</v>
      </c>
      <c r="E20" s="135"/>
      <c r="F20" s="136"/>
      <c r="G20" s="137" t="s">
        <v>267</v>
      </c>
      <c r="H20" s="138">
        <v>0.82</v>
      </c>
      <c r="I20" s="36">
        <v>8</v>
      </c>
      <c r="J20" s="36"/>
      <c r="K20" s="36">
        <v>4</v>
      </c>
      <c r="L20" s="36"/>
      <c r="M20" s="36"/>
      <c r="N20" s="36"/>
    </row>
    <row r="21" ht="15" customHeight="1" spans="1:14">
      <c r="A21" s="35"/>
      <c r="B21" s="36" t="s">
        <v>361</v>
      </c>
      <c r="C21" s="77" t="s">
        <v>114</v>
      </c>
      <c r="D21" s="134" t="s">
        <v>386</v>
      </c>
      <c r="E21" s="135"/>
      <c r="F21" s="136"/>
      <c r="G21" s="146" t="s">
        <v>387</v>
      </c>
      <c r="H21" s="36" t="s">
        <v>388</v>
      </c>
      <c r="I21" s="36">
        <v>8</v>
      </c>
      <c r="J21" s="36"/>
      <c r="K21" s="36">
        <v>8</v>
      </c>
      <c r="L21" s="36"/>
      <c r="M21" s="36"/>
      <c r="N21" s="36"/>
    </row>
    <row r="22" ht="15" customHeight="1" spans="1:14">
      <c r="A22" s="35"/>
      <c r="B22" s="36"/>
      <c r="C22" s="80"/>
      <c r="D22" s="134" t="s">
        <v>389</v>
      </c>
      <c r="E22" s="135"/>
      <c r="F22" s="136"/>
      <c r="G22" s="142" t="s">
        <v>373</v>
      </c>
      <c r="H22" s="138">
        <v>1</v>
      </c>
      <c r="I22" s="36">
        <v>8</v>
      </c>
      <c r="J22" s="36"/>
      <c r="K22" s="36">
        <v>8</v>
      </c>
      <c r="L22" s="36"/>
      <c r="M22" s="36"/>
      <c r="N22" s="36"/>
    </row>
    <row r="23" ht="15" customHeight="1" spans="1:14">
      <c r="A23" s="35"/>
      <c r="B23" s="36"/>
      <c r="C23" s="88" t="s">
        <v>364</v>
      </c>
      <c r="D23" s="134" t="s">
        <v>390</v>
      </c>
      <c r="E23" s="135"/>
      <c r="F23" s="136"/>
      <c r="G23" s="142" t="s">
        <v>373</v>
      </c>
      <c r="H23" s="138">
        <v>0.92</v>
      </c>
      <c r="I23" s="36">
        <v>8</v>
      </c>
      <c r="J23" s="36"/>
      <c r="K23" s="36">
        <v>6</v>
      </c>
      <c r="L23" s="36"/>
      <c r="M23" s="36"/>
      <c r="N23" s="36"/>
    </row>
    <row r="24" ht="15" customHeight="1" spans="1:14">
      <c r="A24" s="149" t="s">
        <v>225</v>
      </c>
      <c r="B24" s="149"/>
      <c r="C24" s="149"/>
      <c r="D24" s="149"/>
      <c r="E24" s="149"/>
      <c r="F24" s="149"/>
      <c r="G24" s="149"/>
      <c r="H24" s="149"/>
      <c r="I24" s="149">
        <v>100</v>
      </c>
      <c r="J24" s="149"/>
      <c r="K24" s="149">
        <v>90</v>
      </c>
      <c r="L24" s="149"/>
      <c r="M24" s="150"/>
      <c r="N24" s="150"/>
    </row>
    <row r="25" spans="1:14">
      <c r="A25" s="10" t="s">
        <v>226</v>
      </c>
      <c r="B25" s="50" t="s">
        <v>131</v>
      </c>
      <c r="C25" s="51"/>
      <c r="D25" s="51"/>
      <c r="E25" s="51"/>
      <c r="F25" s="51"/>
      <c r="G25" s="51"/>
      <c r="H25" s="51"/>
      <c r="I25" s="51"/>
      <c r="J25" s="51"/>
      <c r="K25" s="51"/>
      <c r="L25" s="51"/>
      <c r="M25" s="51"/>
      <c r="N25" s="55"/>
    </row>
    <row r="26" spans="1:14">
      <c r="A26" s="13" t="s">
        <v>227</v>
      </c>
      <c r="B26" s="13"/>
      <c r="C26" s="13"/>
      <c r="D26" s="13"/>
      <c r="E26" s="13"/>
      <c r="F26" s="13"/>
      <c r="G26" s="13"/>
      <c r="H26" s="13"/>
      <c r="I26" s="13"/>
      <c r="J26" s="13"/>
      <c r="K26" s="13"/>
      <c r="L26" s="13"/>
      <c r="M26" s="13"/>
      <c r="N26" s="13"/>
    </row>
    <row r="27" ht="52.7" customHeight="1" spans="1:14">
      <c r="A27" s="13" t="s">
        <v>228</v>
      </c>
      <c r="B27" s="13"/>
      <c r="C27" s="13"/>
      <c r="D27" s="13"/>
      <c r="E27" s="13"/>
      <c r="F27" s="13"/>
      <c r="G27" s="13"/>
      <c r="H27" s="13"/>
      <c r="I27" s="13"/>
      <c r="J27" s="13"/>
      <c r="K27" s="13"/>
      <c r="L27" s="13"/>
      <c r="M27" s="13"/>
      <c r="N27" s="13"/>
    </row>
    <row r="28" ht="41.1" customHeight="1" spans="1:14">
      <c r="A28" s="13" t="s">
        <v>229</v>
      </c>
      <c r="B28" s="13"/>
      <c r="C28" s="13"/>
      <c r="D28" s="13"/>
      <c r="E28" s="13"/>
      <c r="F28" s="13"/>
      <c r="G28" s="13"/>
      <c r="H28" s="13"/>
      <c r="I28" s="13"/>
      <c r="J28" s="13"/>
      <c r="K28" s="13"/>
      <c r="L28" s="13"/>
      <c r="M28" s="13"/>
      <c r="N28" s="13"/>
    </row>
    <row r="29" ht="15.95" customHeight="1"/>
    <row r="30" ht="15" customHeight="1"/>
    <row r="34" ht="15" customHeight="1"/>
  </sheetData>
  <mergeCells count="10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B25:N25"/>
    <mergeCell ref="A26:N26"/>
    <mergeCell ref="A27:N27"/>
    <mergeCell ref="A28:N28"/>
    <mergeCell ref="A10:A11"/>
    <mergeCell ref="A12:A23"/>
    <mergeCell ref="B13:B17"/>
    <mergeCell ref="B18:B20"/>
    <mergeCell ref="B21:B23"/>
    <mergeCell ref="C15:C17"/>
    <mergeCell ref="C21:C22"/>
    <mergeCell ref="E4:E5"/>
    <mergeCell ref="N4:N5"/>
    <mergeCell ref="A4:B9"/>
    <mergeCell ref="C4:D5"/>
    <mergeCell ref="F4:G5"/>
    <mergeCell ref="H4:I5"/>
    <mergeCell ref="J4:K5"/>
    <mergeCell ref="L4:M5"/>
  </mergeCells>
  <pageMargins left="0.75" right="0.75" top="1" bottom="1" header="0.5" footer="0.5"/>
  <pageSetup paperSize="9" scale="8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4"/>
  <sheetViews>
    <sheetView workbookViewId="0">
      <selection activeCell="H11" sqref="H11:N1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 min="17" max="17" width="21" customWidth="1"/>
    <col min="18" max="18" width="42"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160</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2424.15</v>
      </c>
      <c r="F6" s="2">
        <v>2424.15</v>
      </c>
      <c r="G6" s="2"/>
      <c r="H6" s="2">
        <v>2424.15</v>
      </c>
      <c r="I6" s="2"/>
      <c r="J6" s="2">
        <v>10</v>
      </c>
      <c r="K6" s="2"/>
      <c r="L6" s="53">
        <v>1</v>
      </c>
      <c r="M6" s="2"/>
      <c r="N6" s="2">
        <v>10</v>
      </c>
    </row>
    <row r="7" ht="15" customHeight="1" spans="1:14">
      <c r="A7" s="2"/>
      <c r="B7" s="2"/>
      <c r="C7" s="2" t="s">
        <v>182</v>
      </c>
      <c r="D7" s="2"/>
      <c r="E7" s="2"/>
      <c r="F7" s="2"/>
      <c r="G7" s="2"/>
      <c r="H7" s="2"/>
      <c r="I7" s="2"/>
      <c r="J7" s="2" t="s">
        <v>48</v>
      </c>
      <c r="K7" s="2"/>
      <c r="L7" s="2"/>
      <c r="M7" s="2"/>
      <c r="N7" s="2" t="s">
        <v>48</v>
      </c>
    </row>
    <row r="8" ht="15" customHeight="1" spans="1:14">
      <c r="A8" s="2"/>
      <c r="B8" s="2"/>
      <c r="C8" s="2" t="s">
        <v>183</v>
      </c>
      <c r="D8" s="2"/>
      <c r="E8" s="2">
        <v>2424.15</v>
      </c>
      <c r="F8" s="2">
        <v>2424.15</v>
      </c>
      <c r="G8" s="2"/>
      <c r="H8" s="2">
        <v>2424.15</v>
      </c>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121" t="s">
        <v>184</v>
      </c>
      <c r="B10" s="121" t="s">
        <v>51</v>
      </c>
      <c r="C10" s="121"/>
      <c r="D10" s="121"/>
      <c r="E10" s="121"/>
      <c r="F10" s="121"/>
      <c r="G10" s="121"/>
      <c r="H10" s="121" t="s">
        <v>185</v>
      </c>
      <c r="I10" s="121"/>
      <c r="J10" s="121"/>
      <c r="K10" s="121"/>
      <c r="L10" s="121"/>
      <c r="M10" s="121"/>
      <c r="N10" s="121"/>
    </row>
    <row r="11" ht="239" customHeight="1" spans="1:14">
      <c r="A11" s="121"/>
      <c r="B11" s="122" t="s">
        <v>391</v>
      </c>
      <c r="C11" s="122"/>
      <c r="D11" s="122"/>
      <c r="E11" s="122"/>
      <c r="F11" s="122"/>
      <c r="G11" s="122"/>
      <c r="H11" s="122" t="s">
        <v>392</v>
      </c>
      <c r="I11" s="122"/>
      <c r="J11" s="122"/>
      <c r="K11" s="122"/>
      <c r="L11" s="122"/>
      <c r="M11" s="122"/>
      <c r="N11" s="122"/>
    </row>
    <row r="12" ht="18.95" customHeight="1" spans="1:14">
      <c r="A12" s="125" t="s">
        <v>188</v>
      </c>
      <c r="B12" s="126" t="s">
        <v>70</v>
      </c>
      <c r="C12" s="126" t="s">
        <v>71</v>
      </c>
      <c r="D12" s="126" t="s">
        <v>72</v>
      </c>
      <c r="E12" s="126"/>
      <c r="F12" s="126"/>
      <c r="G12" s="126" t="s">
        <v>73</v>
      </c>
      <c r="H12" s="126" t="s">
        <v>74</v>
      </c>
      <c r="I12" s="126" t="s">
        <v>44</v>
      </c>
      <c r="J12" s="126"/>
      <c r="K12" s="126" t="s">
        <v>45</v>
      </c>
      <c r="L12" s="126"/>
      <c r="M12" s="126" t="s">
        <v>75</v>
      </c>
      <c r="N12" s="126"/>
    </row>
    <row r="13" ht="15" customHeight="1" spans="1:14">
      <c r="A13" s="125"/>
      <c r="B13" s="126" t="s">
        <v>189</v>
      </c>
      <c r="C13" s="127" t="s">
        <v>190</v>
      </c>
      <c r="D13" s="128" t="s">
        <v>393</v>
      </c>
      <c r="E13" s="128"/>
      <c r="F13" s="128"/>
      <c r="G13" s="126">
        <v>7</v>
      </c>
      <c r="H13" s="126">
        <v>7</v>
      </c>
      <c r="I13" s="126">
        <v>7</v>
      </c>
      <c r="J13" s="126"/>
      <c r="K13" s="126">
        <v>7</v>
      </c>
      <c r="L13" s="126"/>
      <c r="M13" s="126"/>
      <c r="N13" s="126"/>
    </row>
    <row r="14" ht="15" customHeight="1" spans="1:14">
      <c r="A14" s="125"/>
      <c r="B14" s="126"/>
      <c r="C14" s="129"/>
      <c r="D14" s="128" t="s">
        <v>394</v>
      </c>
      <c r="E14" s="128"/>
      <c r="F14" s="128"/>
      <c r="G14" s="126">
        <v>2</v>
      </c>
      <c r="H14" s="126">
        <v>2</v>
      </c>
      <c r="I14" s="126">
        <v>4</v>
      </c>
      <c r="J14" s="126"/>
      <c r="K14" s="126">
        <v>4</v>
      </c>
      <c r="L14" s="126"/>
      <c r="M14" s="126"/>
      <c r="N14" s="126"/>
    </row>
    <row r="15" ht="15" customHeight="1" spans="1:14">
      <c r="A15" s="125"/>
      <c r="B15" s="126"/>
      <c r="C15" s="129"/>
      <c r="D15" s="128" t="s">
        <v>395</v>
      </c>
      <c r="E15" s="128"/>
      <c r="F15" s="128"/>
      <c r="G15" s="126">
        <v>1390</v>
      </c>
      <c r="H15" s="126">
        <v>1390</v>
      </c>
      <c r="I15" s="126">
        <v>4</v>
      </c>
      <c r="J15" s="126"/>
      <c r="K15" s="126">
        <v>4</v>
      </c>
      <c r="L15" s="126"/>
      <c r="M15" s="126"/>
      <c r="N15" s="126"/>
    </row>
    <row r="16" ht="15" customHeight="1" spans="1:14">
      <c r="A16" s="125"/>
      <c r="B16" s="126"/>
      <c r="C16" s="129"/>
      <c r="D16" s="130" t="s">
        <v>396</v>
      </c>
      <c r="E16" s="131"/>
      <c r="F16" s="132"/>
      <c r="G16" s="126">
        <v>2</v>
      </c>
      <c r="H16" s="126">
        <v>2</v>
      </c>
      <c r="I16" s="126">
        <v>3</v>
      </c>
      <c r="J16" s="126"/>
      <c r="K16" s="126">
        <v>3</v>
      </c>
      <c r="L16" s="126"/>
      <c r="M16" s="126"/>
      <c r="N16" s="126"/>
    </row>
    <row r="17" ht="15" customHeight="1" spans="1:14">
      <c r="A17" s="125"/>
      <c r="B17" s="126"/>
      <c r="C17" s="129"/>
      <c r="D17" s="130" t="s">
        <v>397</v>
      </c>
      <c r="E17" s="131"/>
      <c r="F17" s="132"/>
      <c r="G17" s="126">
        <v>1840</v>
      </c>
      <c r="H17" s="126">
        <v>1840</v>
      </c>
      <c r="I17" s="126">
        <v>2</v>
      </c>
      <c r="J17" s="126"/>
      <c r="K17" s="126">
        <v>2</v>
      </c>
      <c r="L17" s="126"/>
      <c r="M17" s="126"/>
      <c r="N17" s="126"/>
    </row>
    <row r="18" ht="30" customHeight="1" spans="1:14">
      <c r="A18" s="125"/>
      <c r="B18" s="126"/>
      <c r="C18" s="129"/>
      <c r="D18" s="130" t="s">
        <v>398</v>
      </c>
      <c r="E18" s="131"/>
      <c r="F18" s="132"/>
      <c r="G18" s="126">
        <v>4115</v>
      </c>
      <c r="H18" s="126">
        <v>4115</v>
      </c>
      <c r="I18" s="126">
        <v>3</v>
      </c>
      <c r="J18" s="126"/>
      <c r="K18" s="126">
        <v>3</v>
      </c>
      <c r="L18" s="126"/>
      <c r="M18" s="126"/>
      <c r="N18" s="126"/>
    </row>
    <row r="19" ht="31" customHeight="1" spans="1:14">
      <c r="A19" s="125"/>
      <c r="B19" s="126"/>
      <c r="C19" s="129"/>
      <c r="D19" s="130" t="s">
        <v>399</v>
      </c>
      <c r="E19" s="131"/>
      <c r="F19" s="132"/>
      <c r="G19" s="126">
        <v>3630</v>
      </c>
      <c r="H19" s="126">
        <v>3630</v>
      </c>
      <c r="I19" s="126">
        <v>3</v>
      </c>
      <c r="J19" s="126"/>
      <c r="K19" s="126">
        <v>3</v>
      </c>
      <c r="L19" s="126"/>
      <c r="M19" s="126"/>
      <c r="N19" s="126"/>
    </row>
    <row r="20" ht="26" customHeight="1" spans="1:14">
      <c r="A20" s="125"/>
      <c r="B20" s="126"/>
      <c r="C20" s="129"/>
      <c r="D20" s="130" t="s">
        <v>400</v>
      </c>
      <c r="E20" s="131"/>
      <c r="F20" s="132"/>
      <c r="G20" s="126">
        <v>100</v>
      </c>
      <c r="H20" s="126">
        <v>100</v>
      </c>
      <c r="I20" s="126">
        <v>3</v>
      </c>
      <c r="J20" s="126"/>
      <c r="K20" s="126">
        <v>3</v>
      </c>
      <c r="L20" s="126"/>
      <c r="M20" s="126"/>
      <c r="N20" s="126"/>
    </row>
    <row r="21" ht="15" customHeight="1" spans="1:14">
      <c r="A21" s="125"/>
      <c r="B21" s="126"/>
      <c r="C21" s="129"/>
      <c r="D21" s="130" t="s">
        <v>401</v>
      </c>
      <c r="E21" s="131"/>
      <c r="F21" s="132"/>
      <c r="G21" s="126">
        <v>10</v>
      </c>
      <c r="H21" s="126">
        <v>10</v>
      </c>
      <c r="I21" s="126">
        <v>3</v>
      </c>
      <c r="J21" s="126"/>
      <c r="K21" s="126">
        <v>3</v>
      </c>
      <c r="L21" s="126"/>
      <c r="M21" s="126"/>
      <c r="N21" s="126"/>
    </row>
    <row r="22" ht="15" customHeight="1" spans="1:14">
      <c r="A22" s="125"/>
      <c r="B22" s="126"/>
      <c r="C22" s="129"/>
      <c r="D22" s="130" t="s">
        <v>402</v>
      </c>
      <c r="E22" s="131"/>
      <c r="F22" s="132"/>
      <c r="G22" s="126">
        <v>30</v>
      </c>
      <c r="H22" s="126">
        <v>30</v>
      </c>
      <c r="I22" s="126">
        <v>3</v>
      </c>
      <c r="J22" s="126"/>
      <c r="K22" s="126">
        <v>3</v>
      </c>
      <c r="L22" s="126"/>
      <c r="M22" s="126"/>
      <c r="N22" s="126"/>
    </row>
    <row r="23" ht="15" customHeight="1" spans="1:14">
      <c r="A23" s="125"/>
      <c r="B23" s="126"/>
      <c r="C23" s="129"/>
      <c r="D23" s="130" t="s">
        <v>403</v>
      </c>
      <c r="E23" s="131"/>
      <c r="F23" s="132"/>
      <c r="G23" s="126">
        <v>20</v>
      </c>
      <c r="H23" s="126">
        <v>20</v>
      </c>
      <c r="I23" s="126">
        <v>3</v>
      </c>
      <c r="J23" s="126"/>
      <c r="K23" s="126">
        <v>3</v>
      </c>
      <c r="L23" s="126"/>
      <c r="M23" s="126"/>
      <c r="N23" s="126"/>
    </row>
    <row r="24" ht="15" customHeight="1" spans="1:14">
      <c r="A24" s="125"/>
      <c r="B24" s="126"/>
      <c r="C24" s="129"/>
      <c r="D24" s="130" t="s">
        <v>404</v>
      </c>
      <c r="E24" s="131"/>
      <c r="F24" s="132"/>
      <c r="G24" s="126">
        <v>1</v>
      </c>
      <c r="H24" s="126">
        <v>1</v>
      </c>
      <c r="I24" s="126">
        <v>3</v>
      </c>
      <c r="J24" s="126"/>
      <c r="K24" s="126">
        <v>3</v>
      </c>
      <c r="L24" s="126"/>
      <c r="M24" s="126"/>
      <c r="N24" s="126"/>
    </row>
    <row r="25" spans="1:14">
      <c r="A25" s="125"/>
      <c r="B25" s="126"/>
      <c r="C25" s="129"/>
      <c r="D25" s="130" t="s">
        <v>405</v>
      </c>
      <c r="E25" s="131"/>
      <c r="F25" s="132"/>
      <c r="G25" s="126">
        <v>8</v>
      </c>
      <c r="H25" s="126">
        <v>8</v>
      </c>
      <c r="I25" s="126">
        <v>3</v>
      </c>
      <c r="J25" s="126"/>
      <c r="K25" s="126">
        <v>3</v>
      </c>
      <c r="L25" s="126"/>
      <c r="M25" s="126"/>
      <c r="N25" s="126"/>
    </row>
    <row r="26" spans="1:14">
      <c r="A26" s="125"/>
      <c r="B26" s="126"/>
      <c r="C26" s="129"/>
      <c r="D26" s="130" t="s">
        <v>406</v>
      </c>
      <c r="E26" s="131"/>
      <c r="F26" s="132"/>
      <c r="G26" s="126">
        <v>1</v>
      </c>
      <c r="H26" s="126">
        <v>1</v>
      </c>
      <c r="I26" s="126">
        <v>2</v>
      </c>
      <c r="J26" s="126"/>
      <c r="K26" s="126">
        <v>2</v>
      </c>
      <c r="L26" s="126"/>
      <c r="M26" s="126"/>
      <c r="N26" s="126"/>
    </row>
    <row r="27" ht="19" customHeight="1" spans="1:14">
      <c r="A27" s="125"/>
      <c r="B27" s="126"/>
      <c r="C27" s="133"/>
      <c r="D27" s="130" t="s">
        <v>407</v>
      </c>
      <c r="E27" s="131"/>
      <c r="F27" s="132"/>
      <c r="G27" s="126">
        <v>1</v>
      </c>
      <c r="H27" s="126">
        <v>1</v>
      </c>
      <c r="I27" s="126">
        <v>1</v>
      </c>
      <c r="J27" s="126"/>
      <c r="K27" s="126">
        <v>1</v>
      </c>
      <c r="L27" s="126"/>
      <c r="M27" s="126"/>
      <c r="N27" s="126"/>
    </row>
    <row r="28" ht="41.1" customHeight="1" spans="1:14">
      <c r="A28" s="125"/>
      <c r="B28" s="126"/>
      <c r="C28" s="126" t="s">
        <v>199</v>
      </c>
      <c r="D28" s="128" t="s">
        <v>408</v>
      </c>
      <c r="E28" s="128"/>
      <c r="F28" s="128"/>
      <c r="G28" s="126" t="s">
        <v>409</v>
      </c>
      <c r="H28" s="126" t="s">
        <v>409</v>
      </c>
      <c r="I28" s="126">
        <v>1</v>
      </c>
      <c r="J28" s="126"/>
      <c r="K28" s="126">
        <v>1</v>
      </c>
      <c r="L28" s="126"/>
      <c r="M28" s="126"/>
      <c r="N28" s="126"/>
    </row>
    <row r="29" ht="15.95" customHeight="1" spans="1:14">
      <c r="A29" s="125"/>
      <c r="B29" s="126"/>
      <c r="C29" s="126" t="s">
        <v>205</v>
      </c>
      <c r="D29" s="128" t="s">
        <v>247</v>
      </c>
      <c r="E29" s="128"/>
      <c r="F29" s="128"/>
      <c r="G29" s="126" t="s">
        <v>410</v>
      </c>
      <c r="H29" s="126" t="s">
        <v>224</v>
      </c>
      <c r="I29" s="126">
        <v>1</v>
      </c>
      <c r="J29" s="126"/>
      <c r="K29" s="126">
        <v>1</v>
      </c>
      <c r="L29" s="126"/>
      <c r="M29" s="126"/>
      <c r="N29" s="126"/>
    </row>
    <row r="30" ht="15" customHeight="1" spans="1:14">
      <c r="A30" s="125"/>
      <c r="B30" s="126"/>
      <c r="C30" s="126" t="s">
        <v>207</v>
      </c>
      <c r="D30" s="128" t="s">
        <v>411</v>
      </c>
      <c r="E30" s="128"/>
      <c r="F30" s="128"/>
      <c r="G30" s="126" t="s">
        <v>412</v>
      </c>
      <c r="H30" s="126" t="s">
        <v>412</v>
      </c>
      <c r="I30" s="126">
        <v>1</v>
      </c>
      <c r="J30" s="126"/>
      <c r="K30" s="126">
        <v>1</v>
      </c>
      <c r="L30" s="126"/>
      <c r="M30" s="126"/>
      <c r="N30" s="126"/>
    </row>
    <row r="31" ht="22.5" spans="1:14">
      <c r="A31" s="125"/>
      <c r="B31" s="126" t="s">
        <v>210</v>
      </c>
      <c r="C31" s="126" t="s">
        <v>106</v>
      </c>
      <c r="D31" s="128" t="s">
        <v>413</v>
      </c>
      <c r="E31" s="128"/>
      <c r="F31" s="128"/>
      <c r="G31" s="126" t="s">
        <v>107</v>
      </c>
      <c r="H31" s="126" t="s">
        <v>107</v>
      </c>
      <c r="I31" s="126">
        <v>5</v>
      </c>
      <c r="J31" s="126"/>
      <c r="K31" s="126">
        <v>5</v>
      </c>
      <c r="L31" s="126"/>
      <c r="M31" s="126"/>
      <c r="N31" s="126"/>
    </row>
    <row r="32" spans="1:14">
      <c r="A32" s="125"/>
      <c r="B32" s="126"/>
      <c r="C32" s="126" t="s">
        <v>108</v>
      </c>
      <c r="D32" s="128" t="s">
        <v>414</v>
      </c>
      <c r="E32" s="128"/>
      <c r="F32" s="128"/>
      <c r="G32" s="126" t="s">
        <v>412</v>
      </c>
      <c r="H32" s="126" t="s">
        <v>412</v>
      </c>
      <c r="I32" s="126">
        <v>5</v>
      </c>
      <c r="J32" s="126"/>
      <c r="K32" s="126">
        <v>5</v>
      </c>
      <c r="L32" s="126"/>
      <c r="M32" s="126"/>
      <c r="N32" s="126"/>
    </row>
    <row r="33" spans="1:14">
      <c r="A33" s="125"/>
      <c r="B33" s="126"/>
      <c r="C33" s="126"/>
      <c r="D33" s="128" t="s">
        <v>415</v>
      </c>
      <c r="E33" s="128"/>
      <c r="F33" s="128"/>
      <c r="G33" s="126" t="s">
        <v>412</v>
      </c>
      <c r="H33" s="126" t="s">
        <v>412</v>
      </c>
      <c r="I33" s="126">
        <v>4</v>
      </c>
      <c r="J33" s="126"/>
      <c r="K33" s="126">
        <v>4</v>
      </c>
      <c r="L33" s="126"/>
      <c r="M33" s="126"/>
      <c r="N33" s="126"/>
    </row>
    <row r="34" ht="15" customHeight="1" spans="1:14">
      <c r="A34" s="125"/>
      <c r="B34" s="126"/>
      <c r="C34" s="126"/>
      <c r="D34" s="128" t="s">
        <v>416</v>
      </c>
      <c r="E34" s="128"/>
      <c r="F34" s="128"/>
      <c r="G34" s="126" t="s">
        <v>267</v>
      </c>
      <c r="H34" s="126" t="s">
        <v>267</v>
      </c>
      <c r="I34" s="126">
        <v>4</v>
      </c>
      <c r="J34" s="126"/>
      <c r="K34" s="126">
        <v>4</v>
      </c>
      <c r="L34" s="126"/>
      <c r="M34" s="126"/>
      <c r="N34" s="126"/>
    </row>
    <row r="35" spans="1:14">
      <c r="A35" s="125"/>
      <c r="B35" s="126"/>
      <c r="C35" s="126" t="s">
        <v>109</v>
      </c>
      <c r="D35" s="128" t="s">
        <v>417</v>
      </c>
      <c r="E35" s="128"/>
      <c r="F35" s="128"/>
      <c r="G35" s="126" t="s">
        <v>412</v>
      </c>
      <c r="H35" s="126" t="s">
        <v>412</v>
      </c>
      <c r="I35" s="126">
        <v>3</v>
      </c>
      <c r="J35" s="126"/>
      <c r="K35" s="126">
        <v>3</v>
      </c>
      <c r="L35" s="126"/>
      <c r="M35" s="126"/>
      <c r="N35" s="126"/>
    </row>
    <row r="36" spans="1:14">
      <c r="A36" s="125"/>
      <c r="B36" s="126"/>
      <c r="C36" s="126"/>
      <c r="D36" s="128" t="s">
        <v>418</v>
      </c>
      <c r="E36" s="128"/>
      <c r="F36" s="128"/>
      <c r="G36" s="126" t="s">
        <v>419</v>
      </c>
      <c r="H36" s="126" t="s">
        <v>419</v>
      </c>
      <c r="I36" s="126">
        <v>3</v>
      </c>
      <c r="J36" s="126"/>
      <c r="K36" s="126">
        <v>3</v>
      </c>
      <c r="L36" s="126"/>
      <c r="M36" s="126"/>
      <c r="N36" s="126"/>
    </row>
    <row r="37" spans="1:14">
      <c r="A37" s="125"/>
      <c r="B37" s="126"/>
      <c r="C37" s="126" t="s">
        <v>263</v>
      </c>
      <c r="D37" s="128" t="s">
        <v>359</v>
      </c>
      <c r="E37" s="128"/>
      <c r="F37" s="128"/>
      <c r="G37" s="126" t="s">
        <v>380</v>
      </c>
      <c r="H37" s="126" t="s">
        <v>380</v>
      </c>
      <c r="I37" s="126">
        <v>3</v>
      </c>
      <c r="J37" s="126"/>
      <c r="K37" s="126">
        <v>3</v>
      </c>
      <c r="L37" s="126"/>
      <c r="M37" s="126"/>
      <c r="N37" s="126"/>
    </row>
    <row r="38" spans="1:14">
      <c r="A38" s="125"/>
      <c r="B38" s="126"/>
      <c r="C38" s="126"/>
      <c r="D38" s="128" t="s">
        <v>420</v>
      </c>
      <c r="E38" s="128"/>
      <c r="F38" s="128"/>
      <c r="G38" s="126" t="s">
        <v>421</v>
      </c>
      <c r="H38" s="126" t="s">
        <v>421</v>
      </c>
      <c r="I38" s="126">
        <v>3</v>
      </c>
      <c r="J38" s="126"/>
      <c r="K38" s="126">
        <v>3</v>
      </c>
      <c r="L38" s="126"/>
      <c r="M38" s="126"/>
      <c r="N38" s="126"/>
    </row>
    <row r="39" ht="33.75" spans="1:14">
      <c r="A39" s="125"/>
      <c r="B39" s="126" t="s">
        <v>221</v>
      </c>
      <c r="C39" s="126" t="s">
        <v>222</v>
      </c>
      <c r="D39" s="128" t="s">
        <v>422</v>
      </c>
      <c r="E39" s="128"/>
      <c r="F39" s="128"/>
      <c r="G39" s="126" t="s">
        <v>201</v>
      </c>
      <c r="H39" s="126" t="s">
        <v>201</v>
      </c>
      <c r="I39" s="126">
        <v>10</v>
      </c>
      <c r="J39" s="126"/>
      <c r="K39" s="126">
        <v>8</v>
      </c>
      <c r="L39" s="126"/>
      <c r="M39" s="126" t="s">
        <v>423</v>
      </c>
      <c r="N39" s="126"/>
    </row>
    <row r="40" spans="1:14">
      <c r="A40" s="47" t="s">
        <v>225</v>
      </c>
      <c r="B40" s="47"/>
      <c r="C40" s="47"/>
      <c r="D40" s="47"/>
      <c r="E40" s="47"/>
      <c r="F40" s="47"/>
      <c r="G40" s="47"/>
      <c r="H40" s="47"/>
      <c r="I40" s="47">
        <v>100</v>
      </c>
      <c r="J40" s="47"/>
      <c r="K40" s="47">
        <f>SUM(K13:L39)+N6</f>
        <v>98</v>
      </c>
      <c r="L40" s="47"/>
      <c r="M40" s="110"/>
      <c r="N40" s="110"/>
    </row>
    <row r="41" spans="1:14">
      <c r="A41" s="49" t="s">
        <v>226</v>
      </c>
      <c r="B41" s="50" t="s">
        <v>131</v>
      </c>
      <c r="C41" s="51"/>
      <c r="D41" s="51"/>
      <c r="E41" s="51"/>
      <c r="F41" s="51"/>
      <c r="G41" s="51"/>
      <c r="H41" s="51"/>
      <c r="I41" s="51"/>
      <c r="J41" s="51"/>
      <c r="K41" s="51"/>
      <c r="L41" s="51"/>
      <c r="M41" s="51"/>
      <c r="N41" s="55"/>
    </row>
    <row r="42" spans="1:14">
      <c r="A42" s="52" t="s">
        <v>227</v>
      </c>
      <c r="B42" s="52"/>
      <c r="C42" s="52"/>
      <c r="D42" s="52"/>
      <c r="E42" s="52"/>
      <c r="F42" s="52"/>
      <c r="G42" s="52"/>
      <c r="H42" s="52"/>
      <c r="I42" s="52"/>
      <c r="J42" s="52"/>
      <c r="K42" s="52"/>
      <c r="L42" s="52"/>
      <c r="M42" s="52"/>
      <c r="N42" s="52"/>
    </row>
    <row r="43" spans="1:14">
      <c r="A43" s="52" t="s">
        <v>228</v>
      </c>
      <c r="B43" s="52"/>
      <c r="C43" s="52"/>
      <c r="D43" s="52"/>
      <c r="E43" s="52"/>
      <c r="F43" s="52"/>
      <c r="G43" s="52"/>
      <c r="H43" s="52"/>
      <c r="I43" s="52"/>
      <c r="J43" s="52"/>
      <c r="K43" s="52"/>
      <c r="L43" s="52"/>
      <c r="M43" s="52"/>
      <c r="N43" s="52"/>
    </row>
    <row r="44" spans="1:14">
      <c r="A44" s="52" t="s">
        <v>229</v>
      </c>
      <c r="B44" s="52"/>
      <c r="C44" s="52"/>
      <c r="D44" s="52"/>
      <c r="E44" s="52"/>
      <c r="F44" s="52"/>
      <c r="G44" s="52"/>
      <c r="H44" s="52"/>
      <c r="I44" s="52"/>
      <c r="J44" s="52"/>
      <c r="K44" s="52"/>
      <c r="L44" s="52"/>
      <c r="M44" s="52"/>
      <c r="N44" s="52"/>
    </row>
  </sheetData>
  <mergeCells count="16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A40:H40"/>
    <mergeCell ref="I40:J40"/>
    <mergeCell ref="K40:L40"/>
    <mergeCell ref="M40:N40"/>
    <mergeCell ref="B41:N41"/>
    <mergeCell ref="A42:N42"/>
    <mergeCell ref="A43:N43"/>
    <mergeCell ref="A44:N44"/>
    <mergeCell ref="A10:A11"/>
    <mergeCell ref="A12:A39"/>
    <mergeCell ref="B13:B30"/>
    <mergeCell ref="B31:B38"/>
    <mergeCell ref="C13:C27"/>
    <mergeCell ref="C32:C34"/>
    <mergeCell ref="C35:C36"/>
    <mergeCell ref="C37:C38"/>
    <mergeCell ref="E4:E5"/>
    <mergeCell ref="N4:N5"/>
    <mergeCell ref="A4:B9"/>
    <mergeCell ref="C4:D5"/>
    <mergeCell ref="F4:G5"/>
    <mergeCell ref="H4:I5"/>
    <mergeCell ref="J4:K5"/>
    <mergeCell ref="L4:M5"/>
  </mergeCells>
  <pageMargins left="0.75" right="0.75" top="1" bottom="1" header="0.5" footer="0.5"/>
  <pageSetup paperSize="9" scale="6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workbookViewId="0">
      <selection activeCell="H11" sqref="H11:N1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 min="17" max="17" width="21" customWidth="1"/>
    <col min="18" max="18" width="42"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161</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200</v>
      </c>
      <c r="F6" s="2">
        <v>200</v>
      </c>
      <c r="G6" s="2"/>
      <c r="H6" s="2">
        <v>200</v>
      </c>
      <c r="I6" s="2"/>
      <c r="J6" s="2">
        <v>10</v>
      </c>
      <c r="K6" s="2"/>
      <c r="L6" s="53">
        <v>1</v>
      </c>
      <c r="M6" s="2"/>
      <c r="N6" s="2">
        <v>10</v>
      </c>
    </row>
    <row r="7" ht="15" customHeight="1" spans="1:14">
      <c r="A7" s="2"/>
      <c r="B7" s="2"/>
      <c r="C7" s="2" t="s">
        <v>182</v>
      </c>
      <c r="D7" s="2"/>
      <c r="E7" s="2"/>
      <c r="F7" s="2"/>
      <c r="G7" s="2"/>
      <c r="H7" s="2"/>
      <c r="I7" s="2"/>
      <c r="J7" s="2" t="s">
        <v>48</v>
      </c>
      <c r="K7" s="2"/>
      <c r="L7" s="2"/>
      <c r="M7" s="2"/>
      <c r="N7" s="2" t="s">
        <v>48</v>
      </c>
    </row>
    <row r="8" ht="15" customHeight="1" spans="1:14">
      <c r="A8" s="2"/>
      <c r="B8" s="2"/>
      <c r="C8" s="2" t="s">
        <v>183</v>
      </c>
      <c r="D8" s="2"/>
      <c r="E8" s="2">
        <v>200</v>
      </c>
      <c r="F8" s="2">
        <v>200</v>
      </c>
      <c r="G8" s="2"/>
      <c r="H8" s="2">
        <v>200</v>
      </c>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121" t="s">
        <v>184</v>
      </c>
      <c r="B10" s="121" t="s">
        <v>51</v>
      </c>
      <c r="C10" s="121"/>
      <c r="D10" s="121"/>
      <c r="E10" s="121"/>
      <c r="F10" s="121"/>
      <c r="G10" s="121"/>
      <c r="H10" s="121" t="s">
        <v>185</v>
      </c>
      <c r="I10" s="121"/>
      <c r="J10" s="121"/>
      <c r="K10" s="121"/>
      <c r="L10" s="121"/>
      <c r="M10" s="121"/>
      <c r="N10" s="121"/>
    </row>
    <row r="11" ht="53" customHeight="1" spans="1:14">
      <c r="A11" s="121"/>
      <c r="B11" s="122" t="s">
        <v>424</v>
      </c>
      <c r="C11" s="122"/>
      <c r="D11" s="122"/>
      <c r="E11" s="122"/>
      <c r="F11" s="122"/>
      <c r="G11" s="122"/>
      <c r="H11" s="122" t="s">
        <v>425</v>
      </c>
      <c r="I11" s="122"/>
      <c r="J11" s="122"/>
      <c r="K11" s="122"/>
      <c r="L11" s="122"/>
      <c r="M11" s="122"/>
      <c r="N11" s="122"/>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37" t="s">
        <v>189</v>
      </c>
      <c r="C13" s="36" t="s">
        <v>190</v>
      </c>
      <c r="D13" s="38" t="s">
        <v>426</v>
      </c>
      <c r="E13" s="38"/>
      <c r="F13" s="38"/>
      <c r="G13" s="58" t="s">
        <v>427</v>
      </c>
      <c r="H13" s="39" t="s">
        <v>428</v>
      </c>
      <c r="I13" s="36">
        <v>10</v>
      </c>
      <c r="J13" s="36"/>
      <c r="K13" s="36">
        <v>10</v>
      </c>
      <c r="L13" s="36"/>
      <c r="M13" s="36"/>
      <c r="N13" s="36"/>
    </row>
    <row r="14" ht="15" customHeight="1" spans="1:14">
      <c r="A14" s="35"/>
      <c r="B14" s="40"/>
      <c r="C14" s="36"/>
      <c r="D14" s="38" t="s">
        <v>429</v>
      </c>
      <c r="E14" s="38"/>
      <c r="F14" s="38"/>
      <c r="G14" s="59" t="s">
        <v>430</v>
      </c>
      <c r="H14" s="123">
        <v>34.9</v>
      </c>
      <c r="I14" s="36">
        <v>10</v>
      </c>
      <c r="J14" s="36"/>
      <c r="K14" s="36">
        <v>10</v>
      </c>
      <c r="L14" s="36"/>
      <c r="M14" s="36"/>
      <c r="N14" s="36"/>
    </row>
    <row r="15" ht="15" customHeight="1" spans="1:14">
      <c r="A15" s="35"/>
      <c r="B15" s="40"/>
      <c r="C15" s="36"/>
      <c r="D15" s="38" t="s">
        <v>431</v>
      </c>
      <c r="E15" s="38"/>
      <c r="F15" s="38"/>
      <c r="G15" s="60" t="s">
        <v>432</v>
      </c>
      <c r="H15" s="39" t="s">
        <v>433</v>
      </c>
      <c r="I15" s="36">
        <v>10</v>
      </c>
      <c r="J15" s="36"/>
      <c r="K15" s="36">
        <v>10</v>
      </c>
      <c r="L15" s="36"/>
      <c r="M15" s="36"/>
      <c r="N15" s="36"/>
    </row>
    <row r="16" ht="15" customHeight="1" spans="1:14">
      <c r="A16" s="35"/>
      <c r="B16" s="40"/>
      <c r="C16" s="36" t="s">
        <v>199</v>
      </c>
      <c r="D16" s="38" t="s">
        <v>434</v>
      </c>
      <c r="E16" s="38"/>
      <c r="F16" s="38"/>
      <c r="G16" s="62" t="s">
        <v>435</v>
      </c>
      <c r="H16" s="39" t="s">
        <v>436</v>
      </c>
      <c r="I16" s="36">
        <v>3</v>
      </c>
      <c r="J16" s="36"/>
      <c r="K16" s="36">
        <v>3</v>
      </c>
      <c r="L16" s="36"/>
      <c r="M16" s="36"/>
      <c r="N16" s="36"/>
    </row>
    <row r="17" ht="15" customHeight="1" spans="1:14">
      <c r="A17" s="35"/>
      <c r="B17" s="40"/>
      <c r="C17" s="37" t="s">
        <v>205</v>
      </c>
      <c r="D17" s="38" t="s">
        <v>437</v>
      </c>
      <c r="E17" s="38"/>
      <c r="F17" s="38"/>
      <c r="G17" s="62" t="s">
        <v>102</v>
      </c>
      <c r="H17" s="42" t="s">
        <v>102</v>
      </c>
      <c r="I17" s="36">
        <v>3</v>
      </c>
      <c r="J17" s="36"/>
      <c r="K17" s="36">
        <v>3</v>
      </c>
      <c r="L17" s="36"/>
      <c r="M17" s="36"/>
      <c r="N17" s="36"/>
    </row>
    <row r="18" ht="30" customHeight="1" spans="1:14">
      <c r="A18" s="35"/>
      <c r="B18" s="40"/>
      <c r="C18" s="40"/>
      <c r="D18" s="38" t="s">
        <v>438</v>
      </c>
      <c r="E18" s="38"/>
      <c r="F18" s="38"/>
      <c r="G18" s="62">
        <v>100</v>
      </c>
      <c r="H18" s="42">
        <v>100</v>
      </c>
      <c r="I18" s="36">
        <v>3</v>
      </c>
      <c r="J18" s="36"/>
      <c r="K18" s="36">
        <v>3</v>
      </c>
      <c r="L18" s="36"/>
      <c r="M18" s="36"/>
      <c r="N18" s="36"/>
    </row>
    <row r="19" ht="31" customHeight="1" spans="1:14">
      <c r="A19" s="35"/>
      <c r="B19" s="40"/>
      <c r="C19" s="37" t="s">
        <v>207</v>
      </c>
      <c r="D19" s="38" t="s">
        <v>439</v>
      </c>
      <c r="E19" s="38"/>
      <c r="F19" s="38"/>
      <c r="G19" s="62">
        <v>100</v>
      </c>
      <c r="H19" s="41">
        <v>1</v>
      </c>
      <c r="I19" s="36">
        <v>3</v>
      </c>
      <c r="J19" s="36"/>
      <c r="K19" s="36">
        <v>3</v>
      </c>
      <c r="L19" s="36"/>
      <c r="M19" s="36"/>
      <c r="N19" s="36"/>
    </row>
    <row r="20" ht="26" customHeight="1" spans="1:14">
      <c r="A20" s="35"/>
      <c r="B20" s="40"/>
      <c r="C20" s="40"/>
      <c r="D20" s="38" t="s">
        <v>440</v>
      </c>
      <c r="E20" s="38"/>
      <c r="F20" s="38"/>
      <c r="G20" s="63" t="s">
        <v>441</v>
      </c>
      <c r="H20" s="124">
        <v>25</v>
      </c>
      <c r="I20" s="36">
        <v>3</v>
      </c>
      <c r="J20" s="36"/>
      <c r="K20" s="36">
        <v>3</v>
      </c>
      <c r="L20" s="36"/>
      <c r="M20" s="36"/>
      <c r="N20" s="36"/>
    </row>
    <row r="21" ht="15" customHeight="1" spans="1:14">
      <c r="A21" s="35"/>
      <c r="B21" s="40"/>
      <c r="C21" s="40"/>
      <c r="D21" s="38" t="s">
        <v>442</v>
      </c>
      <c r="E21" s="38"/>
      <c r="F21" s="38"/>
      <c r="G21" s="64" t="s">
        <v>443</v>
      </c>
      <c r="H21" s="124">
        <v>843</v>
      </c>
      <c r="I21" s="36">
        <v>3</v>
      </c>
      <c r="J21" s="36"/>
      <c r="K21" s="36">
        <v>3</v>
      </c>
      <c r="L21" s="36"/>
      <c r="M21" s="36"/>
      <c r="N21" s="36"/>
    </row>
    <row r="22" ht="15" customHeight="1" spans="1:14">
      <c r="A22" s="35"/>
      <c r="B22" s="40"/>
      <c r="C22" s="40"/>
      <c r="D22" s="38" t="s">
        <v>444</v>
      </c>
      <c r="E22" s="38"/>
      <c r="F22" s="38"/>
      <c r="G22" s="59" t="s">
        <v>445</v>
      </c>
      <c r="H22" s="124">
        <v>9.41</v>
      </c>
      <c r="I22" s="36">
        <v>2</v>
      </c>
      <c r="J22" s="36"/>
      <c r="K22" s="36">
        <v>2</v>
      </c>
      <c r="L22" s="36"/>
      <c r="M22" s="36"/>
      <c r="N22" s="36"/>
    </row>
    <row r="23" ht="15" customHeight="1" spans="1:14">
      <c r="A23" s="35"/>
      <c r="B23" s="37" t="s">
        <v>210</v>
      </c>
      <c r="C23" s="36" t="s">
        <v>106</v>
      </c>
      <c r="D23" s="43" t="s">
        <v>446</v>
      </c>
      <c r="E23" s="43"/>
      <c r="F23" s="43"/>
      <c r="G23" s="62" t="s">
        <v>196</v>
      </c>
      <c r="H23" s="44">
        <v>0.03</v>
      </c>
      <c r="I23" s="36">
        <v>8</v>
      </c>
      <c r="J23" s="36"/>
      <c r="K23" s="36">
        <v>8</v>
      </c>
      <c r="L23" s="36"/>
      <c r="M23" s="36"/>
      <c r="N23" s="36"/>
    </row>
    <row r="24" ht="15" customHeight="1" spans="1:14">
      <c r="A24" s="35"/>
      <c r="B24" s="40"/>
      <c r="C24" s="36" t="s">
        <v>108</v>
      </c>
      <c r="D24" s="38" t="s">
        <v>447</v>
      </c>
      <c r="E24" s="38"/>
      <c r="F24" s="38"/>
      <c r="G24" s="62" t="s">
        <v>371</v>
      </c>
      <c r="H24" s="79">
        <v>0.82</v>
      </c>
      <c r="I24" s="36">
        <v>6</v>
      </c>
      <c r="J24" s="36"/>
      <c r="K24" s="36">
        <v>4</v>
      </c>
      <c r="L24" s="36"/>
      <c r="M24" s="36"/>
      <c r="N24" s="36"/>
    </row>
    <row r="25" spans="1:14">
      <c r="A25" s="35"/>
      <c r="B25" s="40"/>
      <c r="C25" s="36" t="s">
        <v>109</v>
      </c>
      <c r="D25" s="38" t="s">
        <v>448</v>
      </c>
      <c r="E25" s="38"/>
      <c r="F25" s="38"/>
      <c r="G25" s="62">
        <v>100</v>
      </c>
      <c r="H25" s="46">
        <v>100</v>
      </c>
      <c r="I25" s="36">
        <v>4</v>
      </c>
      <c r="J25" s="36"/>
      <c r="K25" s="36">
        <v>4</v>
      </c>
      <c r="L25" s="36"/>
      <c r="M25" s="36"/>
      <c r="N25" s="36"/>
    </row>
    <row r="26" spans="1:14">
      <c r="A26" s="35"/>
      <c r="B26" s="40"/>
      <c r="C26" s="36"/>
      <c r="D26" s="38" t="s">
        <v>449</v>
      </c>
      <c r="E26" s="38"/>
      <c r="F26" s="38"/>
      <c r="G26" s="62" t="s">
        <v>450</v>
      </c>
      <c r="H26" s="62" t="s">
        <v>450</v>
      </c>
      <c r="I26" s="36">
        <v>4</v>
      </c>
      <c r="J26" s="36"/>
      <c r="K26" s="36">
        <v>4</v>
      </c>
      <c r="L26" s="36"/>
      <c r="M26" s="36"/>
      <c r="N26" s="36"/>
    </row>
    <row r="27" ht="19" customHeight="1" spans="1:14">
      <c r="A27" s="35"/>
      <c r="B27" s="40"/>
      <c r="C27" s="37" t="s">
        <v>263</v>
      </c>
      <c r="D27" s="38" t="s">
        <v>451</v>
      </c>
      <c r="E27" s="38"/>
      <c r="F27" s="38"/>
      <c r="G27" s="62" t="s">
        <v>85</v>
      </c>
      <c r="H27" s="62" t="s">
        <v>85</v>
      </c>
      <c r="I27" s="36">
        <v>4</v>
      </c>
      <c r="J27" s="36"/>
      <c r="K27" s="36">
        <v>4</v>
      </c>
      <c r="L27" s="36"/>
      <c r="M27" s="36"/>
      <c r="N27" s="36"/>
    </row>
    <row r="28" ht="41.1" customHeight="1" spans="1:14">
      <c r="A28" s="35"/>
      <c r="B28" s="61"/>
      <c r="C28" s="61"/>
      <c r="D28" s="38" t="s">
        <v>452</v>
      </c>
      <c r="E28" s="38"/>
      <c r="F28" s="38"/>
      <c r="G28" s="62" t="s">
        <v>85</v>
      </c>
      <c r="H28" s="62" t="s">
        <v>85</v>
      </c>
      <c r="I28" s="36">
        <v>4</v>
      </c>
      <c r="J28" s="36"/>
      <c r="K28" s="36">
        <v>4</v>
      </c>
      <c r="L28" s="36"/>
      <c r="M28" s="36"/>
      <c r="N28" s="36"/>
    </row>
    <row r="29" ht="15.95" customHeight="1" spans="1:14">
      <c r="A29" s="35"/>
      <c r="B29" s="36" t="s">
        <v>221</v>
      </c>
      <c r="C29" s="36" t="s">
        <v>222</v>
      </c>
      <c r="D29" s="38" t="s">
        <v>453</v>
      </c>
      <c r="E29" s="38"/>
      <c r="F29" s="38"/>
      <c r="G29" s="42" t="s">
        <v>201</v>
      </c>
      <c r="H29" s="42" t="s">
        <v>454</v>
      </c>
      <c r="I29" s="36">
        <v>5</v>
      </c>
      <c r="J29" s="36"/>
      <c r="K29" s="36">
        <v>3</v>
      </c>
      <c r="L29" s="36"/>
      <c r="M29" s="36"/>
      <c r="N29" s="36"/>
    </row>
    <row r="30" ht="15" customHeight="1" spans="1:14">
      <c r="A30" s="35"/>
      <c r="B30" s="36"/>
      <c r="C30" s="36"/>
      <c r="D30" s="38" t="s">
        <v>455</v>
      </c>
      <c r="E30" s="38"/>
      <c r="F30" s="38"/>
      <c r="G30" s="42" t="s">
        <v>201</v>
      </c>
      <c r="H30" s="42" t="s">
        <v>454</v>
      </c>
      <c r="I30" s="36">
        <v>5</v>
      </c>
      <c r="J30" s="36"/>
      <c r="K30" s="36">
        <v>3</v>
      </c>
      <c r="L30" s="36"/>
      <c r="M30" s="36"/>
      <c r="N30" s="36"/>
    </row>
    <row r="31" spans="1:14">
      <c r="A31" s="47" t="s">
        <v>225</v>
      </c>
      <c r="B31" s="47"/>
      <c r="C31" s="47"/>
      <c r="D31" s="47"/>
      <c r="E31" s="47"/>
      <c r="F31" s="47"/>
      <c r="G31" s="47"/>
      <c r="H31" s="47"/>
      <c r="I31" s="47">
        <v>100</v>
      </c>
      <c r="J31" s="47"/>
      <c r="K31" s="47">
        <v>94</v>
      </c>
      <c r="L31" s="47"/>
      <c r="M31" s="110"/>
      <c r="N31" s="110"/>
    </row>
    <row r="32" spans="1:14">
      <c r="A32" s="49" t="s">
        <v>226</v>
      </c>
      <c r="B32" s="50" t="s">
        <v>131</v>
      </c>
      <c r="C32" s="51"/>
      <c r="D32" s="51"/>
      <c r="E32" s="51"/>
      <c r="F32" s="51"/>
      <c r="G32" s="51"/>
      <c r="H32" s="51"/>
      <c r="I32" s="51"/>
      <c r="J32" s="51"/>
      <c r="K32" s="51"/>
      <c r="L32" s="51"/>
      <c r="M32" s="51"/>
      <c r="N32" s="55"/>
    </row>
    <row r="33" spans="1:14">
      <c r="A33" s="52" t="s">
        <v>227</v>
      </c>
      <c r="B33" s="52"/>
      <c r="C33" s="52"/>
      <c r="D33" s="52"/>
      <c r="E33" s="52"/>
      <c r="F33" s="52"/>
      <c r="G33" s="52"/>
      <c r="H33" s="52"/>
      <c r="I33" s="52"/>
      <c r="J33" s="52"/>
      <c r="K33" s="52"/>
      <c r="L33" s="52"/>
      <c r="M33" s="52"/>
      <c r="N33" s="52"/>
    </row>
    <row r="34" spans="1:14">
      <c r="A34" s="52" t="s">
        <v>228</v>
      </c>
      <c r="B34" s="52"/>
      <c r="C34" s="52"/>
      <c r="D34" s="52"/>
      <c r="E34" s="52"/>
      <c r="F34" s="52"/>
      <c r="G34" s="52"/>
      <c r="H34" s="52"/>
      <c r="I34" s="52"/>
      <c r="J34" s="52"/>
      <c r="K34" s="52"/>
      <c r="L34" s="52"/>
      <c r="M34" s="52"/>
      <c r="N34" s="52"/>
    </row>
    <row r="35" spans="1:14">
      <c r="A35" s="52" t="s">
        <v>229</v>
      </c>
      <c r="B35" s="52"/>
      <c r="C35" s="52"/>
      <c r="D35" s="52"/>
      <c r="E35" s="52"/>
      <c r="F35" s="52"/>
      <c r="G35" s="52"/>
      <c r="H35" s="52"/>
      <c r="I35" s="52"/>
      <c r="J35" s="52"/>
      <c r="K35" s="52"/>
      <c r="L35" s="52"/>
      <c r="M35" s="52"/>
      <c r="N35" s="52"/>
    </row>
  </sheetData>
  <mergeCells count="13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A31:H31"/>
    <mergeCell ref="I31:J31"/>
    <mergeCell ref="K31:L31"/>
    <mergeCell ref="M31:N31"/>
    <mergeCell ref="B32:N32"/>
    <mergeCell ref="A33:N33"/>
    <mergeCell ref="A34:N34"/>
    <mergeCell ref="A35:N35"/>
    <mergeCell ref="A10:A11"/>
    <mergeCell ref="A12:A30"/>
    <mergeCell ref="B13:B22"/>
    <mergeCell ref="B23:B28"/>
    <mergeCell ref="B29:B30"/>
    <mergeCell ref="C13:C15"/>
    <mergeCell ref="C17:C18"/>
    <mergeCell ref="C19:C22"/>
    <mergeCell ref="C25:C26"/>
    <mergeCell ref="C27:C28"/>
    <mergeCell ref="C29:C30"/>
    <mergeCell ref="E4:E5"/>
    <mergeCell ref="N4:N5"/>
    <mergeCell ref="A4:B9"/>
    <mergeCell ref="C4:D5"/>
    <mergeCell ref="F4:G5"/>
    <mergeCell ref="H4:I5"/>
    <mergeCell ref="J4:K5"/>
    <mergeCell ref="L4:M5"/>
  </mergeCells>
  <pageMargins left="0.75" right="0.75" top="1" bottom="1" header="0.5" footer="0.5"/>
  <pageSetup paperSize="9" scale="82"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H11" sqref="H11:N1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 min="17" max="17" width="21" customWidth="1"/>
    <col min="18" max="18" width="42"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162</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6.3</v>
      </c>
      <c r="F6" s="2">
        <v>6.3</v>
      </c>
      <c r="G6" s="2"/>
      <c r="H6" s="2">
        <v>6.3</v>
      </c>
      <c r="I6" s="2"/>
      <c r="J6" s="2">
        <v>10</v>
      </c>
      <c r="K6" s="2"/>
      <c r="L6" s="53">
        <v>1</v>
      </c>
      <c r="M6" s="2"/>
      <c r="N6" s="2">
        <v>10</v>
      </c>
    </row>
    <row r="7" ht="15" customHeight="1" spans="1:14">
      <c r="A7" s="2"/>
      <c r="B7" s="2"/>
      <c r="C7" s="2" t="s">
        <v>182</v>
      </c>
      <c r="D7" s="2"/>
      <c r="E7" s="2">
        <v>6.3</v>
      </c>
      <c r="F7" s="2">
        <v>6.3</v>
      </c>
      <c r="G7" s="2"/>
      <c r="H7" s="2">
        <v>6.3</v>
      </c>
      <c r="I7" s="2"/>
      <c r="J7" s="2" t="s">
        <v>48</v>
      </c>
      <c r="K7" s="2"/>
      <c r="L7" s="2"/>
      <c r="M7" s="2"/>
      <c r="N7" s="2" t="s">
        <v>48</v>
      </c>
    </row>
    <row r="8" ht="15" customHeight="1" spans="1:14">
      <c r="A8" s="2"/>
      <c r="B8" s="2"/>
      <c r="C8" s="2" t="s">
        <v>183</v>
      </c>
      <c r="D8" s="2"/>
      <c r="E8" s="14"/>
      <c r="F8" s="2"/>
      <c r="G8" s="2"/>
      <c r="H8" s="2"/>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121" t="s">
        <v>184</v>
      </c>
      <c r="B10" s="121" t="s">
        <v>51</v>
      </c>
      <c r="C10" s="121"/>
      <c r="D10" s="121"/>
      <c r="E10" s="121"/>
      <c r="F10" s="121"/>
      <c r="G10" s="121"/>
      <c r="H10" s="121" t="s">
        <v>185</v>
      </c>
      <c r="I10" s="121"/>
      <c r="J10" s="121"/>
      <c r="K10" s="121"/>
      <c r="L10" s="121"/>
      <c r="M10" s="121"/>
      <c r="N10" s="121"/>
    </row>
    <row r="11" ht="53" customHeight="1" spans="1:14">
      <c r="A11" s="121"/>
      <c r="B11" s="122" t="s">
        <v>456</v>
      </c>
      <c r="C11" s="122"/>
      <c r="D11" s="122"/>
      <c r="E11" s="122"/>
      <c r="F11" s="122"/>
      <c r="G11" s="122"/>
      <c r="H11" s="122" t="s">
        <v>457</v>
      </c>
      <c r="I11" s="122"/>
      <c r="J11" s="122"/>
      <c r="K11" s="122"/>
      <c r="L11" s="122"/>
      <c r="M11" s="122"/>
      <c r="N11" s="122"/>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37" t="s">
        <v>189</v>
      </c>
      <c r="C13" s="36" t="s">
        <v>190</v>
      </c>
      <c r="D13" s="84" t="s">
        <v>347</v>
      </c>
      <c r="E13" s="84"/>
      <c r="F13" s="84"/>
      <c r="G13" s="85">
        <v>80</v>
      </c>
      <c r="H13" s="36">
        <v>80</v>
      </c>
      <c r="I13" s="36">
        <v>7</v>
      </c>
      <c r="J13" s="36"/>
      <c r="K13" s="36">
        <v>7</v>
      </c>
      <c r="L13" s="36"/>
      <c r="M13" s="36"/>
      <c r="N13" s="36"/>
    </row>
    <row r="14" ht="15" customHeight="1" spans="1:14">
      <c r="A14" s="35"/>
      <c r="B14" s="40"/>
      <c r="C14" s="36"/>
      <c r="D14" s="69" t="s">
        <v>458</v>
      </c>
      <c r="E14" s="69"/>
      <c r="F14" s="69"/>
      <c r="G14" s="46">
        <v>1</v>
      </c>
      <c r="H14" s="36">
        <v>1</v>
      </c>
      <c r="I14" s="36">
        <v>7</v>
      </c>
      <c r="J14" s="36"/>
      <c r="K14" s="36">
        <v>7</v>
      </c>
      <c r="L14" s="36"/>
      <c r="M14" s="36"/>
      <c r="N14" s="36"/>
    </row>
    <row r="15" ht="15" customHeight="1" spans="1:14">
      <c r="A15" s="35"/>
      <c r="B15" s="40"/>
      <c r="C15" s="36" t="s">
        <v>199</v>
      </c>
      <c r="D15" s="69" t="s">
        <v>349</v>
      </c>
      <c r="E15" s="69"/>
      <c r="F15" s="69"/>
      <c r="G15" s="39" t="s">
        <v>350</v>
      </c>
      <c r="H15" s="39" t="s">
        <v>350</v>
      </c>
      <c r="I15" s="36">
        <v>7</v>
      </c>
      <c r="J15" s="36"/>
      <c r="K15" s="36">
        <v>7</v>
      </c>
      <c r="L15" s="36"/>
      <c r="M15" s="36"/>
      <c r="N15" s="36"/>
    </row>
    <row r="16" ht="15" customHeight="1" spans="1:14">
      <c r="A16" s="35"/>
      <c r="B16" s="40"/>
      <c r="C16" s="36"/>
      <c r="D16" s="76" t="s">
        <v>351</v>
      </c>
      <c r="E16" s="76"/>
      <c r="F16" s="76"/>
      <c r="G16" s="42" t="s">
        <v>350</v>
      </c>
      <c r="H16" s="42" t="s">
        <v>350</v>
      </c>
      <c r="I16" s="36">
        <v>7</v>
      </c>
      <c r="J16" s="36"/>
      <c r="K16" s="36">
        <v>7</v>
      </c>
      <c r="L16" s="36"/>
      <c r="M16" s="36"/>
      <c r="N16" s="36"/>
    </row>
    <row r="17" ht="15" customHeight="1" spans="1:14">
      <c r="A17" s="35"/>
      <c r="B17" s="40"/>
      <c r="C17" s="36" t="s">
        <v>205</v>
      </c>
      <c r="D17" s="76" t="s">
        <v>352</v>
      </c>
      <c r="E17" s="76"/>
      <c r="F17" s="76"/>
      <c r="G17" s="42" t="s">
        <v>102</v>
      </c>
      <c r="H17" s="42" t="s">
        <v>102</v>
      </c>
      <c r="I17" s="36">
        <v>7</v>
      </c>
      <c r="J17" s="36"/>
      <c r="K17" s="36">
        <v>7</v>
      </c>
      <c r="L17" s="36"/>
      <c r="M17" s="36"/>
      <c r="N17" s="36"/>
    </row>
    <row r="18" ht="30" customHeight="1" spans="1:14">
      <c r="A18" s="35"/>
      <c r="B18" s="40"/>
      <c r="C18" s="37" t="s">
        <v>207</v>
      </c>
      <c r="D18" s="76" t="s">
        <v>353</v>
      </c>
      <c r="E18" s="76"/>
      <c r="F18" s="76"/>
      <c r="G18" s="44">
        <v>0.05</v>
      </c>
      <c r="H18" s="44">
        <v>0.03</v>
      </c>
      <c r="I18" s="36">
        <v>7</v>
      </c>
      <c r="J18" s="36"/>
      <c r="K18" s="36">
        <v>5</v>
      </c>
      <c r="L18" s="36"/>
      <c r="M18" s="36" t="s">
        <v>354</v>
      </c>
      <c r="N18" s="36"/>
    </row>
    <row r="19" ht="31" customHeight="1" spans="1:14">
      <c r="A19" s="35"/>
      <c r="B19" s="36" t="s">
        <v>210</v>
      </c>
      <c r="C19" s="86" t="s">
        <v>106</v>
      </c>
      <c r="D19" s="76" t="s">
        <v>355</v>
      </c>
      <c r="E19" s="76"/>
      <c r="F19" s="76"/>
      <c r="G19" s="87" t="s">
        <v>356</v>
      </c>
      <c r="H19" s="87" t="s">
        <v>356</v>
      </c>
      <c r="I19" s="36">
        <v>6</v>
      </c>
      <c r="J19" s="36"/>
      <c r="K19" s="36">
        <v>6</v>
      </c>
      <c r="L19" s="36"/>
      <c r="M19" s="36"/>
      <c r="N19" s="36"/>
    </row>
    <row r="20" ht="26" customHeight="1" spans="1:14">
      <c r="A20" s="35"/>
      <c r="B20" s="36"/>
      <c r="C20" s="75" t="s">
        <v>108</v>
      </c>
      <c r="D20" s="71" t="s">
        <v>357</v>
      </c>
      <c r="E20" s="71"/>
      <c r="F20" s="71"/>
      <c r="G20" s="45" t="s">
        <v>107</v>
      </c>
      <c r="H20" s="45" t="s">
        <v>107</v>
      </c>
      <c r="I20" s="36">
        <v>7</v>
      </c>
      <c r="J20" s="36"/>
      <c r="K20" s="36">
        <v>7</v>
      </c>
      <c r="L20" s="36"/>
      <c r="M20" s="36"/>
      <c r="N20" s="36"/>
    </row>
    <row r="21" ht="15" customHeight="1" spans="1:14">
      <c r="A21" s="35"/>
      <c r="B21" s="36"/>
      <c r="C21" s="36" t="s">
        <v>109</v>
      </c>
      <c r="D21" s="71" t="s">
        <v>358</v>
      </c>
      <c r="E21" s="71"/>
      <c r="F21" s="71"/>
      <c r="G21" s="46" t="s">
        <v>261</v>
      </c>
      <c r="H21" s="46" t="s">
        <v>262</v>
      </c>
      <c r="I21" s="36">
        <v>7</v>
      </c>
      <c r="J21" s="36"/>
      <c r="K21" s="36">
        <v>5</v>
      </c>
      <c r="L21" s="36"/>
      <c r="M21" s="36"/>
      <c r="N21" s="36"/>
    </row>
    <row r="22" ht="15" customHeight="1" spans="1:14">
      <c r="A22" s="35"/>
      <c r="B22" s="36"/>
      <c r="C22" s="36" t="s">
        <v>263</v>
      </c>
      <c r="D22" s="71" t="s">
        <v>359</v>
      </c>
      <c r="E22" s="71"/>
      <c r="F22" s="71"/>
      <c r="G22" s="46" t="s">
        <v>261</v>
      </c>
      <c r="H22" s="46" t="s">
        <v>262</v>
      </c>
      <c r="I22" s="36">
        <v>7</v>
      </c>
      <c r="J22" s="36"/>
      <c r="K22" s="36">
        <v>5</v>
      </c>
      <c r="L22" s="36"/>
      <c r="M22" s="36"/>
      <c r="N22" s="36"/>
    </row>
    <row r="23" ht="15" customHeight="1" spans="1:14">
      <c r="A23" s="35"/>
      <c r="B23" s="36"/>
      <c r="C23" s="36"/>
      <c r="D23" s="71" t="s">
        <v>360</v>
      </c>
      <c r="E23" s="71"/>
      <c r="F23" s="71"/>
      <c r="G23" s="46" t="s">
        <v>261</v>
      </c>
      <c r="H23" s="46" t="s">
        <v>262</v>
      </c>
      <c r="I23" s="36">
        <v>7</v>
      </c>
      <c r="J23" s="36"/>
      <c r="K23" s="36">
        <v>5</v>
      </c>
      <c r="L23" s="36"/>
      <c r="M23" s="36"/>
      <c r="N23" s="36"/>
    </row>
    <row r="24" ht="15" customHeight="1" spans="1:14">
      <c r="A24" s="35"/>
      <c r="B24" s="36" t="s">
        <v>361</v>
      </c>
      <c r="C24" s="88" t="s">
        <v>114</v>
      </c>
      <c r="D24" s="76" t="s">
        <v>459</v>
      </c>
      <c r="E24" s="76"/>
      <c r="F24" s="76"/>
      <c r="G24" s="42" t="s">
        <v>363</v>
      </c>
      <c r="H24" s="42" t="s">
        <v>363</v>
      </c>
      <c r="I24" s="36">
        <v>7</v>
      </c>
      <c r="J24" s="36"/>
      <c r="K24" s="36">
        <v>7</v>
      </c>
      <c r="L24" s="36"/>
      <c r="M24" s="36"/>
      <c r="N24" s="36"/>
    </row>
    <row r="25" spans="1:14">
      <c r="A25" s="35"/>
      <c r="B25" s="36"/>
      <c r="C25" s="88" t="s">
        <v>364</v>
      </c>
      <c r="D25" s="81" t="s">
        <v>460</v>
      </c>
      <c r="E25" s="81"/>
      <c r="F25" s="81"/>
      <c r="G25" s="42" t="s">
        <v>107</v>
      </c>
      <c r="H25" s="42" t="s">
        <v>107</v>
      </c>
      <c r="I25" s="36">
        <v>7</v>
      </c>
      <c r="J25" s="36"/>
      <c r="K25" s="36">
        <v>7</v>
      </c>
      <c r="L25" s="36"/>
      <c r="M25" s="36"/>
      <c r="N25" s="36"/>
    </row>
    <row r="26" spans="1:14">
      <c r="A26" s="47" t="s">
        <v>225</v>
      </c>
      <c r="B26" s="47"/>
      <c r="C26" s="47"/>
      <c r="D26" s="47"/>
      <c r="E26" s="47"/>
      <c r="F26" s="47"/>
      <c r="G26" s="47"/>
      <c r="H26" s="47"/>
      <c r="I26" s="47">
        <v>100</v>
      </c>
      <c r="J26" s="47"/>
      <c r="K26" s="47">
        <v>92</v>
      </c>
      <c r="L26" s="47"/>
      <c r="M26" s="110"/>
      <c r="N26" s="110"/>
    </row>
    <row r="27" spans="1:14">
      <c r="A27" s="49" t="s">
        <v>226</v>
      </c>
      <c r="B27" s="50" t="s">
        <v>131</v>
      </c>
      <c r="C27" s="51"/>
      <c r="D27" s="51"/>
      <c r="E27" s="51"/>
      <c r="F27" s="51"/>
      <c r="G27" s="51"/>
      <c r="H27" s="51"/>
      <c r="I27" s="51"/>
      <c r="J27" s="51"/>
      <c r="K27" s="51"/>
      <c r="L27" s="51"/>
      <c r="M27" s="51"/>
      <c r="N27" s="55"/>
    </row>
    <row r="28" spans="1:14">
      <c r="A28" s="52" t="s">
        <v>227</v>
      </c>
      <c r="B28" s="52"/>
      <c r="C28" s="52"/>
      <c r="D28" s="52"/>
      <c r="E28" s="52"/>
      <c r="F28" s="52"/>
      <c r="G28" s="52"/>
      <c r="H28" s="52"/>
      <c r="I28" s="52"/>
      <c r="J28" s="52"/>
      <c r="K28" s="52"/>
      <c r="L28" s="52"/>
      <c r="M28" s="52"/>
      <c r="N28" s="52"/>
    </row>
    <row r="29" spans="1:14">
      <c r="A29" s="52" t="s">
        <v>228</v>
      </c>
      <c r="B29" s="52"/>
      <c r="C29" s="52"/>
      <c r="D29" s="52"/>
      <c r="E29" s="52"/>
      <c r="F29" s="52"/>
      <c r="G29" s="52"/>
      <c r="H29" s="52"/>
      <c r="I29" s="52"/>
      <c r="J29" s="52"/>
      <c r="K29" s="52"/>
      <c r="L29" s="52"/>
      <c r="M29" s="52"/>
      <c r="N29" s="52"/>
    </row>
    <row r="30" spans="1:14">
      <c r="A30" s="52" t="s">
        <v>229</v>
      </c>
      <c r="B30" s="52"/>
      <c r="C30" s="52"/>
      <c r="D30" s="52"/>
      <c r="E30" s="52"/>
      <c r="F30" s="52"/>
      <c r="G30" s="52"/>
      <c r="H30" s="52"/>
      <c r="I30" s="52"/>
      <c r="J30" s="52"/>
      <c r="K30" s="52"/>
      <c r="L30" s="52"/>
      <c r="M30" s="52"/>
      <c r="N30" s="52"/>
    </row>
  </sheetData>
  <mergeCells count="111">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B27:N27"/>
    <mergeCell ref="A28:N28"/>
    <mergeCell ref="A29:N29"/>
    <mergeCell ref="A30:N30"/>
    <mergeCell ref="A10:A11"/>
    <mergeCell ref="A12:A25"/>
    <mergeCell ref="B13:B18"/>
    <mergeCell ref="B19:B23"/>
    <mergeCell ref="B24:B25"/>
    <mergeCell ref="C13:C14"/>
    <mergeCell ref="C15:C16"/>
    <mergeCell ref="C22:C23"/>
    <mergeCell ref="E4:E5"/>
    <mergeCell ref="N4:N5"/>
    <mergeCell ref="A4:B9"/>
    <mergeCell ref="C4:D5"/>
    <mergeCell ref="F4:G5"/>
    <mergeCell ref="H4:I5"/>
    <mergeCell ref="J4:K5"/>
    <mergeCell ref="L4:M5"/>
  </mergeCells>
  <pageMargins left="0.75" right="0.75" top="1" bottom="1" header="0.5" footer="0.5"/>
  <pageSetup paperSize="9" scale="82"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0"/>
  <sheetViews>
    <sheetView workbookViewId="0">
      <selection activeCell="C2" sqref="C2:N2"/>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 min="17" max="17" width="21" customWidth="1"/>
    <col min="18" max="18" width="42"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163</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45.64</v>
      </c>
      <c r="F6" s="2">
        <v>45.64</v>
      </c>
      <c r="G6" s="2"/>
      <c r="H6" s="2">
        <v>45.64</v>
      </c>
      <c r="I6" s="2"/>
      <c r="J6" s="2">
        <v>10</v>
      </c>
      <c r="K6" s="2"/>
      <c r="L6" s="53">
        <v>1</v>
      </c>
      <c r="M6" s="2"/>
      <c r="N6" s="2">
        <v>10</v>
      </c>
    </row>
    <row r="7" ht="15" customHeight="1" spans="1:14">
      <c r="A7" s="2"/>
      <c r="B7" s="2"/>
      <c r="C7" s="2" t="s">
        <v>182</v>
      </c>
      <c r="D7" s="2"/>
      <c r="E7" s="2"/>
      <c r="F7" s="2"/>
      <c r="G7" s="2"/>
      <c r="H7" s="2"/>
      <c r="I7" s="2"/>
      <c r="J7" s="2" t="s">
        <v>48</v>
      </c>
      <c r="K7" s="2"/>
      <c r="L7" s="2"/>
      <c r="M7" s="2"/>
      <c r="N7" s="2" t="s">
        <v>48</v>
      </c>
    </row>
    <row r="8" ht="15" customHeight="1" spans="1:14">
      <c r="A8" s="2"/>
      <c r="B8" s="2"/>
      <c r="C8" s="2" t="s">
        <v>183</v>
      </c>
      <c r="D8" s="2"/>
      <c r="E8" s="2">
        <v>45.64</v>
      </c>
      <c r="F8" s="2">
        <v>45.64</v>
      </c>
      <c r="G8" s="2"/>
      <c r="H8" s="2">
        <v>45.64</v>
      </c>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90" customHeight="1" spans="1:14">
      <c r="A11" s="2"/>
      <c r="B11" s="34" t="s">
        <v>461</v>
      </c>
      <c r="C11" s="34"/>
      <c r="D11" s="34"/>
      <c r="E11" s="34"/>
      <c r="F11" s="34"/>
      <c r="G11" s="34"/>
      <c r="H11" s="34" t="s">
        <v>462</v>
      </c>
      <c r="I11" s="34"/>
      <c r="J11" s="34"/>
      <c r="K11" s="34"/>
      <c r="L11" s="34"/>
      <c r="M11" s="34"/>
      <c r="N11" s="34"/>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37" t="s">
        <v>189</v>
      </c>
      <c r="C13" s="36" t="s">
        <v>190</v>
      </c>
      <c r="D13" s="38" t="s">
        <v>297</v>
      </c>
      <c r="E13" s="38"/>
      <c r="F13" s="38"/>
      <c r="G13" s="119">
        <v>13</v>
      </c>
      <c r="H13" s="119">
        <v>13</v>
      </c>
      <c r="I13" s="36">
        <v>5</v>
      </c>
      <c r="J13" s="36"/>
      <c r="K13" s="36">
        <v>5</v>
      </c>
      <c r="L13" s="36"/>
      <c r="M13" s="36"/>
      <c r="N13" s="36"/>
    </row>
    <row r="14" ht="15" customHeight="1" spans="1:14">
      <c r="A14" s="35"/>
      <c r="B14" s="40"/>
      <c r="C14" s="36"/>
      <c r="D14" s="38" t="s">
        <v>298</v>
      </c>
      <c r="E14" s="38"/>
      <c r="F14" s="38"/>
      <c r="G14" s="119">
        <v>12</v>
      </c>
      <c r="H14" s="119">
        <v>12</v>
      </c>
      <c r="I14" s="36">
        <v>5</v>
      </c>
      <c r="J14" s="36"/>
      <c r="K14" s="36">
        <v>5</v>
      </c>
      <c r="L14" s="36"/>
      <c r="M14" s="36"/>
      <c r="N14" s="36"/>
    </row>
    <row r="15" ht="15" customHeight="1" spans="1:14">
      <c r="A15" s="35"/>
      <c r="B15" s="40"/>
      <c r="C15" s="36"/>
      <c r="D15" s="38" t="s">
        <v>299</v>
      </c>
      <c r="E15" s="38"/>
      <c r="F15" s="38"/>
      <c r="G15" s="119">
        <v>180</v>
      </c>
      <c r="H15" s="119">
        <v>180</v>
      </c>
      <c r="I15" s="36">
        <v>4</v>
      </c>
      <c r="J15" s="36"/>
      <c r="K15" s="36">
        <v>4</v>
      </c>
      <c r="L15" s="36"/>
      <c r="M15" s="36"/>
      <c r="N15" s="36"/>
    </row>
    <row r="16" ht="15" customHeight="1" spans="1:14">
      <c r="A16" s="35"/>
      <c r="B16" s="40"/>
      <c r="C16" s="36"/>
      <c r="D16" s="38" t="s">
        <v>463</v>
      </c>
      <c r="E16" s="38"/>
      <c r="F16" s="38"/>
      <c r="G16" s="119">
        <v>13</v>
      </c>
      <c r="H16" s="119">
        <v>13</v>
      </c>
      <c r="I16" s="36">
        <v>4</v>
      </c>
      <c r="J16" s="36"/>
      <c r="K16" s="36">
        <v>4</v>
      </c>
      <c r="L16" s="36"/>
      <c r="M16" s="36"/>
      <c r="N16" s="36"/>
    </row>
    <row r="17" ht="15" customHeight="1" spans="1:14">
      <c r="A17" s="35"/>
      <c r="B17" s="40"/>
      <c r="C17" s="36"/>
      <c r="D17" s="38" t="s">
        <v>309</v>
      </c>
      <c r="E17" s="38"/>
      <c r="F17" s="38"/>
      <c r="G17" s="119">
        <v>500</v>
      </c>
      <c r="H17" s="119">
        <v>500</v>
      </c>
      <c r="I17" s="36">
        <v>3</v>
      </c>
      <c r="J17" s="36"/>
      <c r="K17" s="36">
        <v>3</v>
      </c>
      <c r="L17" s="36"/>
      <c r="M17" s="36"/>
      <c r="N17" s="36"/>
    </row>
    <row r="18" ht="30" customHeight="1" spans="1:14">
      <c r="A18" s="35"/>
      <c r="B18" s="40"/>
      <c r="C18" s="36"/>
      <c r="D18" s="38" t="s">
        <v>464</v>
      </c>
      <c r="E18" s="38"/>
      <c r="F18" s="38"/>
      <c r="G18" s="119">
        <v>2</v>
      </c>
      <c r="H18" s="119">
        <v>2</v>
      </c>
      <c r="I18" s="36">
        <v>2</v>
      </c>
      <c r="J18" s="36"/>
      <c r="K18" s="36">
        <v>2</v>
      </c>
      <c r="L18" s="36"/>
      <c r="M18" s="36"/>
      <c r="N18" s="36"/>
    </row>
    <row r="19" ht="31" customHeight="1" spans="1:14">
      <c r="A19" s="35"/>
      <c r="B19" s="40"/>
      <c r="C19" s="36"/>
      <c r="D19" s="38" t="s">
        <v>465</v>
      </c>
      <c r="E19" s="38"/>
      <c r="F19" s="38"/>
      <c r="G19" s="119">
        <v>300</v>
      </c>
      <c r="H19" s="119">
        <v>300</v>
      </c>
      <c r="I19" s="36">
        <v>3</v>
      </c>
      <c r="J19" s="36"/>
      <c r="K19" s="36">
        <v>3</v>
      </c>
      <c r="L19" s="36"/>
      <c r="M19" s="36"/>
      <c r="N19" s="36"/>
    </row>
    <row r="20" ht="26" customHeight="1" spans="1:14">
      <c r="A20" s="35"/>
      <c r="B20" s="40"/>
      <c r="C20" s="36"/>
      <c r="D20" s="38" t="s">
        <v>466</v>
      </c>
      <c r="E20" s="38"/>
      <c r="F20" s="38"/>
      <c r="G20" s="119">
        <v>10</v>
      </c>
      <c r="H20" s="119">
        <v>10</v>
      </c>
      <c r="I20" s="36">
        <v>3</v>
      </c>
      <c r="J20" s="36"/>
      <c r="K20" s="36">
        <v>3</v>
      </c>
      <c r="L20" s="36"/>
      <c r="M20" s="36"/>
      <c r="N20" s="36"/>
    </row>
    <row r="21" ht="15" customHeight="1" spans="1:14">
      <c r="A21" s="35"/>
      <c r="B21" s="40"/>
      <c r="C21" s="36"/>
      <c r="D21" s="38" t="s">
        <v>242</v>
      </c>
      <c r="E21" s="38"/>
      <c r="F21" s="38"/>
      <c r="G21" s="119">
        <v>1000</v>
      </c>
      <c r="H21" s="119">
        <v>1000</v>
      </c>
      <c r="I21" s="36">
        <v>2</v>
      </c>
      <c r="J21" s="36"/>
      <c r="K21" s="36">
        <v>2</v>
      </c>
      <c r="L21" s="36"/>
      <c r="M21" s="36"/>
      <c r="N21" s="36"/>
    </row>
    <row r="22" ht="15" customHeight="1" spans="1:14">
      <c r="A22" s="35"/>
      <c r="B22" s="40"/>
      <c r="C22" s="36" t="s">
        <v>199</v>
      </c>
      <c r="D22" s="38" t="s">
        <v>200</v>
      </c>
      <c r="E22" s="38"/>
      <c r="F22" s="38"/>
      <c r="G22" s="119">
        <v>95</v>
      </c>
      <c r="H22" s="119">
        <v>95</v>
      </c>
      <c r="I22" s="36">
        <v>2</v>
      </c>
      <c r="J22" s="36"/>
      <c r="K22" s="36">
        <v>2</v>
      </c>
      <c r="L22" s="36"/>
      <c r="M22" s="36"/>
      <c r="N22" s="36"/>
    </row>
    <row r="23" ht="15" customHeight="1" spans="1:14">
      <c r="A23" s="35"/>
      <c r="B23" s="40"/>
      <c r="C23" s="36"/>
      <c r="D23" s="38" t="s">
        <v>246</v>
      </c>
      <c r="E23" s="38"/>
      <c r="F23" s="38"/>
      <c r="G23" s="119">
        <v>95</v>
      </c>
      <c r="H23" s="119">
        <v>95</v>
      </c>
      <c r="I23" s="36">
        <v>2</v>
      </c>
      <c r="J23" s="36"/>
      <c r="K23" s="36">
        <v>2</v>
      </c>
      <c r="L23" s="36"/>
      <c r="M23" s="36"/>
      <c r="N23" s="36"/>
    </row>
    <row r="24" ht="15" customHeight="1" spans="1:14">
      <c r="A24" s="35"/>
      <c r="B24" s="40"/>
      <c r="C24" s="36" t="s">
        <v>205</v>
      </c>
      <c r="D24" s="38" t="s">
        <v>247</v>
      </c>
      <c r="E24" s="38"/>
      <c r="F24" s="38"/>
      <c r="G24" s="119" t="s">
        <v>467</v>
      </c>
      <c r="H24" s="119" t="s">
        <v>468</v>
      </c>
      <c r="I24" s="36">
        <v>2</v>
      </c>
      <c r="J24" s="36"/>
      <c r="K24" s="36">
        <v>0</v>
      </c>
      <c r="L24" s="36"/>
      <c r="M24" s="36" t="s">
        <v>469</v>
      </c>
      <c r="N24" s="36"/>
    </row>
    <row r="25" spans="1:14">
      <c r="A25" s="35"/>
      <c r="B25" s="40"/>
      <c r="C25" s="36"/>
      <c r="D25" s="38" t="s">
        <v>251</v>
      </c>
      <c r="E25" s="38"/>
      <c r="F25" s="38"/>
      <c r="G25" s="119" t="s">
        <v>102</v>
      </c>
      <c r="H25" s="119" t="s">
        <v>102</v>
      </c>
      <c r="I25" s="36">
        <v>3</v>
      </c>
      <c r="J25" s="36"/>
      <c r="K25" s="36">
        <v>3</v>
      </c>
      <c r="L25" s="36"/>
      <c r="M25" s="36"/>
      <c r="N25" s="36"/>
    </row>
    <row r="26" spans="1:14">
      <c r="A26" s="35"/>
      <c r="B26" s="40"/>
      <c r="C26" s="37" t="s">
        <v>207</v>
      </c>
      <c r="D26" s="38" t="s">
        <v>252</v>
      </c>
      <c r="E26" s="38"/>
      <c r="F26" s="38"/>
      <c r="G26" s="119">
        <v>90</v>
      </c>
      <c r="H26" s="119">
        <v>90</v>
      </c>
      <c r="I26" s="36">
        <v>2</v>
      </c>
      <c r="J26" s="36"/>
      <c r="K26" s="36">
        <v>2</v>
      </c>
      <c r="L26" s="36"/>
      <c r="M26" s="36"/>
      <c r="N26" s="36"/>
    </row>
    <row r="27" spans="1:14">
      <c r="A27" s="35"/>
      <c r="B27" s="40"/>
      <c r="C27" s="40"/>
      <c r="D27" s="38" t="s">
        <v>314</v>
      </c>
      <c r="E27" s="38"/>
      <c r="F27" s="38"/>
      <c r="G27" s="119">
        <v>90</v>
      </c>
      <c r="H27" s="119">
        <v>90</v>
      </c>
      <c r="I27" s="36">
        <v>2</v>
      </c>
      <c r="J27" s="36"/>
      <c r="K27" s="36">
        <v>2</v>
      </c>
      <c r="L27" s="36"/>
      <c r="M27" s="36"/>
      <c r="N27" s="36"/>
    </row>
    <row r="28" spans="1:14">
      <c r="A28" s="35"/>
      <c r="B28" s="40"/>
      <c r="C28" s="40"/>
      <c r="D28" s="38" t="s">
        <v>254</v>
      </c>
      <c r="E28" s="38"/>
      <c r="F28" s="38"/>
      <c r="G28" s="119">
        <v>5</v>
      </c>
      <c r="H28" s="119">
        <v>5</v>
      </c>
      <c r="I28" s="36">
        <v>2</v>
      </c>
      <c r="J28" s="36"/>
      <c r="K28" s="36">
        <v>2</v>
      </c>
      <c r="L28" s="36"/>
      <c r="M28" s="36"/>
      <c r="N28" s="36"/>
    </row>
    <row r="29" spans="1:14">
      <c r="A29" s="35"/>
      <c r="B29" s="40"/>
      <c r="C29" s="40"/>
      <c r="D29" s="38" t="s">
        <v>256</v>
      </c>
      <c r="E29" s="38"/>
      <c r="F29" s="38"/>
      <c r="G29" s="119">
        <v>4.58</v>
      </c>
      <c r="H29" s="119">
        <v>4.58</v>
      </c>
      <c r="I29" s="36">
        <v>5</v>
      </c>
      <c r="J29" s="36"/>
      <c r="K29" s="36">
        <v>5</v>
      </c>
      <c r="L29" s="36"/>
      <c r="M29" s="36"/>
      <c r="N29" s="36"/>
    </row>
    <row r="30" ht="22.5" spans="1:14">
      <c r="A30" s="35"/>
      <c r="B30" s="36" t="s">
        <v>210</v>
      </c>
      <c r="C30" s="36" t="s">
        <v>108</v>
      </c>
      <c r="D30" s="38" t="s">
        <v>257</v>
      </c>
      <c r="E30" s="38"/>
      <c r="F30" s="38"/>
      <c r="G30" s="119">
        <v>13</v>
      </c>
      <c r="H30" s="119">
        <v>13</v>
      </c>
      <c r="I30" s="36">
        <v>12</v>
      </c>
      <c r="J30" s="36"/>
      <c r="K30" s="36">
        <v>12</v>
      </c>
      <c r="L30" s="36"/>
      <c r="M30" s="36"/>
      <c r="N30" s="36"/>
    </row>
    <row r="31" ht="22.5" spans="1:14">
      <c r="A31" s="35"/>
      <c r="B31" s="36"/>
      <c r="C31" s="36" t="s">
        <v>109</v>
      </c>
      <c r="D31" s="38" t="s">
        <v>316</v>
      </c>
      <c r="E31" s="38"/>
      <c r="F31" s="38"/>
      <c r="G31" s="119" t="s">
        <v>261</v>
      </c>
      <c r="H31" s="119" t="s">
        <v>262</v>
      </c>
      <c r="I31" s="36">
        <v>5</v>
      </c>
      <c r="J31" s="36"/>
      <c r="K31" s="36">
        <v>4</v>
      </c>
      <c r="L31" s="36"/>
      <c r="M31" s="36"/>
      <c r="N31" s="36"/>
    </row>
    <row r="32" spans="1:14">
      <c r="A32" s="35"/>
      <c r="B32" s="36"/>
      <c r="C32" s="36" t="s">
        <v>263</v>
      </c>
      <c r="D32" s="38" t="s">
        <v>317</v>
      </c>
      <c r="E32" s="38"/>
      <c r="F32" s="38"/>
      <c r="G32" s="119" t="s">
        <v>261</v>
      </c>
      <c r="H32" s="119" t="s">
        <v>262</v>
      </c>
      <c r="I32" s="36">
        <v>5</v>
      </c>
      <c r="J32" s="36"/>
      <c r="K32" s="36">
        <v>4</v>
      </c>
      <c r="L32" s="36"/>
      <c r="M32" s="36"/>
      <c r="N32" s="36"/>
    </row>
    <row r="33" spans="1:14">
      <c r="A33" s="35"/>
      <c r="B33" s="36"/>
      <c r="C33" s="36"/>
      <c r="D33" s="38" t="s">
        <v>265</v>
      </c>
      <c r="E33" s="38"/>
      <c r="F33" s="38"/>
      <c r="G33" s="119" t="s">
        <v>261</v>
      </c>
      <c r="H33" s="119" t="s">
        <v>262</v>
      </c>
      <c r="I33" s="36">
        <v>7</v>
      </c>
      <c r="J33" s="36"/>
      <c r="K33" s="36">
        <v>5</v>
      </c>
      <c r="L33" s="36"/>
      <c r="M33" s="36"/>
      <c r="N33" s="36"/>
    </row>
    <row r="34" spans="1:14">
      <c r="A34" s="35"/>
      <c r="B34" s="36" t="s">
        <v>221</v>
      </c>
      <c r="C34" s="36" t="s">
        <v>222</v>
      </c>
      <c r="D34" s="38" t="s">
        <v>266</v>
      </c>
      <c r="E34" s="38"/>
      <c r="F34" s="38"/>
      <c r="G34" s="119">
        <v>85</v>
      </c>
      <c r="H34" s="119">
        <v>85</v>
      </c>
      <c r="I34" s="36">
        <v>5</v>
      </c>
      <c r="J34" s="36"/>
      <c r="K34" s="36">
        <v>5</v>
      </c>
      <c r="L34" s="36"/>
      <c r="M34" s="36"/>
      <c r="N34" s="36"/>
    </row>
    <row r="35" spans="1:14">
      <c r="A35" s="35"/>
      <c r="B35" s="36"/>
      <c r="C35" s="36"/>
      <c r="D35" s="38" t="s">
        <v>269</v>
      </c>
      <c r="E35" s="38"/>
      <c r="F35" s="38"/>
      <c r="G35" s="119">
        <v>85</v>
      </c>
      <c r="H35" s="119">
        <v>85</v>
      </c>
      <c r="I35" s="36">
        <v>5</v>
      </c>
      <c r="J35" s="36"/>
      <c r="K35" s="36">
        <v>5</v>
      </c>
      <c r="L35" s="36"/>
      <c r="M35" s="36"/>
      <c r="N35" s="36"/>
    </row>
    <row r="36" spans="1:14">
      <c r="A36" s="47" t="s">
        <v>225</v>
      </c>
      <c r="B36" s="47"/>
      <c r="C36" s="47"/>
      <c r="D36" s="47"/>
      <c r="E36" s="47"/>
      <c r="F36" s="47"/>
      <c r="G36" s="47"/>
      <c r="H36" s="47"/>
      <c r="I36" s="47">
        <v>100</v>
      </c>
      <c r="J36" s="47"/>
      <c r="K36" s="47">
        <v>94</v>
      </c>
      <c r="L36" s="47"/>
      <c r="M36" s="110"/>
      <c r="N36" s="110"/>
    </row>
    <row r="37" spans="1:14">
      <c r="A37" s="49" t="s">
        <v>226</v>
      </c>
      <c r="B37" s="50" t="s">
        <v>131</v>
      </c>
      <c r="C37" s="51"/>
      <c r="D37" s="51"/>
      <c r="E37" s="51"/>
      <c r="F37" s="51"/>
      <c r="G37" s="51"/>
      <c r="H37" s="51"/>
      <c r="I37" s="51"/>
      <c r="J37" s="51"/>
      <c r="K37" s="51"/>
      <c r="L37" s="51"/>
      <c r="M37" s="51"/>
      <c r="N37" s="55"/>
    </row>
    <row r="38" spans="1:14">
      <c r="A38" s="52" t="s">
        <v>227</v>
      </c>
      <c r="B38" s="52"/>
      <c r="C38" s="52"/>
      <c r="D38" s="52"/>
      <c r="E38" s="52"/>
      <c r="F38" s="52"/>
      <c r="G38" s="52"/>
      <c r="H38" s="52"/>
      <c r="I38" s="52"/>
      <c r="J38" s="52"/>
      <c r="K38" s="52"/>
      <c r="L38" s="52"/>
      <c r="M38" s="52"/>
      <c r="N38" s="52"/>
    </row>
    <row r="39" spans="1:14">
      <c r="A39" s="52" t="s">
        <v>228</v>
      </c>
      <c r="B39" s="52"/>
      <c r="C39" s="52"/>
      <c r="D39" s="52"/>
      <c r="E39" s="52"/>
      <c r="F39" s="52"/>
      <c r="G39" s="52"/>
      <c r="H39" s="52"/>
      <c r="I39" s="52"/>
      <c r="J39" s="52"/>
      <c r="K39" s="52"/>
      <c r="L39" s="52"/>
      <c r="M39" s="52"/>
      <c r="N39" s="52"/>
    </row>
    <row r="40" spans="1:14">
      <c r="A40" s="52" t="s">
        <v>229</v>
      </c>
      <c r="B40" s="52"/>
      <c r="C40" s="52"/>
      <c r="D40" s="52"/>
      <c r="E40" s="52"/>
      <c r="F40" s="52"/>
      <c r="G40" s="52"/>
      <c r="H40" s="52"/>
      <c r="I40" s="52"/>
      <c r="J40" s="52"/>
      <c r="K40" s="52"/>
      <c r="L40" s="52"/>
      <c r="M40" s="52"/>
      <c r="N40" s="52"/>
    </row>
  </sheetData>
  <mergeCells count="154">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0:A11"/>
    <mergeCell ref="A12:A35"/>
    <mergeCell ref="B13:B29"/>
    <mergeCell ref="B30:B33"/>
    <mergeCell ref="B34:B35"/>
    <mergeCell ref="C13:C21"/>
    <mergeCell ref="C22:C23"/>
    <mergeCell ref="C24:C25"/>
    <mergeCell ref="C26:C29"/>
    <mergeCell ref="C32:C33"/>
    <mergeCell ref="C34:C35"/>
    <mergeCell ref="E4:E5"/>
    <mergeCell ref="N4:N5"/>
    <mergeCell ref="A4:B9"/>
    <mergeCell ref="C4:D5"/>
    <mergeCell ref="F4:G5"/>
    <mergeCell ref="H4:I5"/>
    <mergeCell ref="J4:K5"/>
    <mergeCell ref="L4:M5"/>
  </mergeCells>
  <pageMargins left="0.75" right="0.75" top="1" bottom="1" header="0.5" footer="0.5"/>
  <pageSetup paperSize="9" scale="82"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workbookViewId="0">
      <selection activeCell="C2" sqref="C2:N2"/>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 min="17" max="17" width="21" customWidth="1"/>
    <col min="18" max="18" width="42"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164</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31.6</v>
      </c>
      <c r="F6" s="2">
        <v>31.6</v>
      </c>
      <c r="G6" s="2"/>
      <c r="H6" s="2">
        <v>31.6</v>
      </c>
      <c r="I6" s="2"/>
      <c r="J6" s="2">
        <v>10</v>
      </c>
      <c r="K6" s="2"/>
      <c r="L6" s="53">
        <v>1</v>
      </c>
      <c r="M6" s="2"/>
      <c r="N6" s="2">
        <v>10</v>
      </c>
    </row>
    <row r="7" ht="15" customHeight="1" spans="1:14">
      <c r="A7" s="2"/>
      <c r="B7" s="2"/>
      <c r="C7" s="2" t="s">
        <v>182</v>
      </c>
      <c r="D7" s="2"/>
      <c r="E7" s="2"/>
      <c r="F7" s="2"/>
      <c r="G7" s="2"/>
      <c r="H7" s="2"/>
      <c r="I7" s="2"/>
      <c r="J7" s="2" t="s">
        <v>48</v>
      </c>
      <c r="K7" s="2"/>
      <c r="L7" s="2"/>
      <c r="M7" s="2"/>
      <c r="N7" s="2" t="s">
        <v>48</v>
      </c>
    </row>
    <row r="8" ht="15" customHeight="1" spans="1:14">
      <c r="A8" s="2"/>
      <c r="B8" s="2"/>
      <c r="C8" s="2" t="s">
        <v>183</v>
      </c>
      <c r="D8" s="2"/>
      <c r="E8" s="2">
        <v>31.6</v>
      </c>
      <c r="F8" s="2">
        <v>31.6</v>
      </c>
      <c r="G8" s="2"/>
      <c r="H8" s="2">
        <v>31.6</v>
      </c>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90" customHeight="1" spans="1:14">
      <c r="A11" s="2"/>
      <c r="B11" s="34" t="s">
        <v>470</v>
      </c>
      <c r="C11" s="34"/>
      <c r="D11" s="34"/>
      <c r="E11" s="34"/>
      <c r="F11" s="34"/>
      <c r="G11" s="34"/>
      <c r="H11" s="34" t="s">
        <v>471</v>
      </c>
      <c r="I11" s="34"/>
      <c r="J11" s="34"/>
      <c r="K11" s="34"/>
      <c r="L11" s="34"/>
      <c r="M11" s="34"/>
      <c r="N11" s="34"/>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37" t="s">
        <v>189</v>
      </c>
      <c r="C13" s="36" t="s">
        <v>190</v>
      </c>
      <c r="D13" s="38" t="s">
        <v>472</v>
      </c>
      <c r="E13" s="38"/>
      <c r="F13" s="38"/>
      <c r="G13" s="119">
        <v>1</v>
      </c>
      <c r="H13" s="119">
        <v>2</v>
      </c>
      <c r="I13" s="36">
        <v>4</v>
      </c>
      <c r="J13" s="36"/>
      <c r="K13" s="36">
        <v>4</v>
      </c>
      <c r="L13" s="36"/>
      <c r="M13" s="36"/>
      <c r="N13" s="36"/>
    </row>
    <row r="14" ht="15" customHeight="1" spans="1:14">
      <c r="A14" s="35"/>
      <c r="B14" s="40"/>
      <c r="C14" s="36"/>
      <c r="D14" s="38" t="s">
        <v>473</v>
      </c>
      <c r="E14" s="38"/>
      <c r="F14" s="38"/>
      <c r="G14" s="119">
        <v>3</v>
      </c>
      <c r="H14" s="119">
        <v>3</v>
      </c>
      <c r="I14" s="36">
        <v>10</v>
      </c>
      <c r="J14" s="36"/>
      <c r="K14" s="36">
        <v>10</v>
      </c>
      <c r="L14" s="36"/>
      <c r="M14" s="36"/>
      <c r="N14" s="36"/>
    </row>
    <row r="15" ht="15" customHeight="1" spans="1:14">
      <c r="A15" s="35"/>
      <c r="B15" s="40"/>
      <c r="C15" s="36"/>
      <c r="D15" s="38" t="s">
        <v>474</v>
      </c>
      <c r="E15" s="38"/>
      <c r="F15" s="38"/>
      <c r="G15" s="119">
        <v>5000</v>
      </c>
      <c r="H15" s="119">
        <v>5000</v>
      </c>
      <c r="I15" s="36">
        <v>8</v>
      </c>
      <c r="J15" s="36"/>
      <c r="K15" s="36">
        <v>8</v>
      </c>
      <c r="L15" s="36"/>
      <c r="M15" s="36"/>
      <c r="N15" s="36"/>
    </row>
    <row r="16" ht="15" customHeight="1" spans="1:14">
      <c r="A16" s="35"/>
      <c r="B16" s="40"/>
      <c r="C16" s="36"/>
      <c r="D16" s="38" t="s">
        <v>475</v>
      </c>
      <c r="E16" s="38"/>
      <c r="F16" s="38"/>
      <c r="G16" s="119">
        <v>1</v>
      </c>
      <c r="H16" s="119">
        <v>1</v>
      </c>
      <c r="I16" s="36">
        <v>6</v>
      </c>
      <c r="J16" s="36"/>
      <c r="K16" s="36">
        <v>6</v>
      </c>
      <c r="L16" s="36"/>
      <c r="M16" s="36"/>
      <c r="N16" s="36"/>
    </row>
    <row r="17" ht="15" customHeight="1" spans="1:14">
      <c r="A17" s="35"/>
      <c r="B17" s="40"/>
      <c r="C17" s="36" t="s">
        <v>199</v>
      </c>
      <c r="D17" s="38" t="str">
        <f>[1]绩效目标申报表!$D$28</f>
        <v>采购物品合格率</v>
      </c>
      <c r="E17" s="38"/>
      <c r="F17" s="38"/>
      <c r="G17" s="119">
        <v>95</v>
      </c>
      <c r="H17" s="119">
        <v>95</v>
      </c>
      <c r="I17" s="36">
        <v>6</v>
      </c>
      <c r="J17" s="36"/>
      <c r="K17" s="36">
        <v>6</v>
      </c>
      <c r="L17" s="36"/>
      <c r="M17" s="36"/>
      <c r="N17" s="36"/>
    </row>
    <row r="18" ht="30" customHeight="1" spans="1:14">
      <c r="A18" s="35"/>
      <c r="B18" s="40"/>
      <c r="C18" s="36" t="s">
        <v>205</v>
      </c>
      <c r="D18" s="38" t="str">
        <f>[1]绩效目标申报表!$D$30</f>
        <v>项目完成期限</v>
      </c>
      <c r="E18" s="38"/>
      <c r="F18" s="38"/>
      <c r="G18" s="119" t="s">
        <v>467</v>
      </c>
      <c r="H18" s="119" t="s">
        <v>468</v>
      </c>
      <c r="I18" s="36">
        <v>6</v>
      </c>
      <c r="J18" s="36"/>
      <c r="K18" s="36">
        <v>4</v>
      </c>
      <c r="L18" s="36"/>
      <c r="M18" s="36" t="s">
        <v>476</v>
      </c>
      <c r="N18" s="36"/>
    </row>
    <row r="19" ht="31" customHeight="1" spans="1:14">
      <c r="A19" s="35"/>
      <c r="B19" s="40"/>
      <c r="C19" s="36"/>
      <c r="D19" s="38" t="str">
        <f>[1]绩效目标申报表!$D$31</f>
        <v>培训时效性</v>
      </c>
      <c r="E19" s="38"/>
      <c r="F19" s="38"/>
      <c r="G19" s="119" t="s">
        <v>102</v>
      </c>
      <c r="H19" s="119" t="s">
        <v>102</v>
      </c>
      <c r="I19" s="36">
        <v>5</v>
      </c>
      <c r="J19" s="36"/>
      <c r="K19" s="36">
        <v>5</v>
      </c>
      <c r="L19" s="36"/>
      <c r="M19" s="36"/>
      <c r="N19" s="36"/>
    </row>
    <row r="20" ht="26" customHeight="1" spans="1:14">
      <c r="A20" s="35"/>
      <c r="B20" s="40"/>
      <c r="C20" s="37" t="s">
        <v>207</v>
      </c>
      <c r="D20" s="38" t="str">
        <f>[1]绩效目标申报表!$D$32</f>
        <v>三算一致性</v>
      </c>
      <c r="E20" s="38"/>
      <c r="F20" s="38"/>
      <c r="G20" s="119">
        <v>90</v>
      </c>
      <c r="H20" s="119">
        <v>90</v>
      </c>
      <c r="I20" s="36">
        <v>5</v>
      </c>
      <c r="J20" s="36"/>
      <c r="K20" s="36">
        <v>5</v>
      </c>
      <c r="L20" s="36"/>
      <c r="M20" s="36"/>
      <c r="N20" s="36"/>
    </row>
    <row r="21" ht="15" customHeight="1" spans="1:14">
      <c r="A21" s="35"/>
      <c r="B21" s="36" t="s">
        <v>210</v>
      </c>
      <c r="C21" s="36" t="s">
        <v>108</v>
      </c>
      <c r="D21" s="38" t="str">
        <f>[1]绩效目标申报表!$D$36</f>
        <v>国家级自然保护区提供管护岗位（人）</v>
      </c>
      <c r="E21" s="38"/>
      <c r="F21" s="38"/>
      <c r="G21" s="119">
        <v>3</v>
      </c>
      <c r="H21" s="119">
        <v>3</v>
      </c>
      <c r="I21" s="36">
        <v>10</v>
      </c>
      <c r="J21" s="36"/>
      <c r="K21" s="36">
        <v>10</v>
      </c>
      <c r="L21" s="36"/>
      <c r="M21" s="36"/>
      <c r="N21" s="36"/>
    </row>
    <row r="22" ht="15" customHeight="1" spans="1:14">
      <c r="A22" s="35"/>
      <c r="B22" s="36"/>
      <c r="C22" s="36" t="s">
        <v>109</v>
      </c>
      <c r="D22" s="38" t="s">
        <v>260</v>
      </c>
      <c r="E22" s="38"/>
      <c r="F22" s="38"/>
      <c r="G22" s="120" t="s">
        <v>261</v>
      </c>
      <c r="H22" s="120" t="s">
        <v>261</v>
      </c>
      <c r="I22" s="36">
        <v>10</v>
      </c>
      <c r="J22" s="36"/>
      <c r="K22" s="36">
        <v>10</v>
      </c>
      <c r="L22" s="36"/>
      <c r="M22" s="36"/>
      <c r="N22" s="36"/>
    </row>
    <row r="23" ht="15" customHeight="1" spans="1:14">
      <c r="A23" s="35"/>
      <c r="B23" s="36"/>
      <c r="C23" s="36" t="s">
        <v>263</v>
      </c>
      <c r="D23" s="38" t="str">
        <f>[1]绩效目标申报表!$D$39</f>
        <v>森林、湿地、荒漠生态系统功能改善可持续影响</v>
      </c>
      <c r="E23" s="38"/>
      <c r="F23" s="38"/>
      <c r="G23" s="119" t="s">
        <v>261</v>
      </c>
      <c r="H23" s="119" t="s">
        <v>261</v>
      </c>
      <c r="I23" s="36">
        <v>10</v>
      </c>
      <c r="J23" s="36"/>
      <c r="K23" s="36">
        <v>10</v>
      </c>
      <c r="L23" s="36"/>
      <c r="M23" s="36"/>
      <c r="N23" s="36"/>
    </row>
    <row r="24" ht="15" customHeight="1" spans="1:14">
      <c r="A24" s="35"/>
      <c r="B24" s="36" t="s">
        <v>221</v>
      </c>
      <c r="C24" s="36" t="s">
        <v>222</v>
      </c>
      <c r="D24" s="38" t="str">
        <f>[1]绩效目标申报表!$D$42</f>
        <v>保护区职工满意度</v>
      </c>
      <c r="E24" s="38"/>
      <c r="F24" s="38"/>
      <c r="G24" s="119">
        <v>85</v>
      </c>
      <c r="H24" s="119">
        <v>85</v>
      </c>
      <c r="I24" s="36">
        <v>10</v>
      </c>
      <c r="J24" s="36"/>
      <c r="K24" s="36">
        <v>10</v>
      </c>
      <c r="L24" s="36"/>
      <c r="M24" s="36"/>
      <c r="N24" s="36"/>
    </row>
    <row r="25" spans="1:14">
      <c r="A25" s="47" t="s">
        <v>225</v>
      </c>
      <c r="B25" s="47"/>
      <c r="C25" s="47"/>
      <c r="D25" s="47"/>
      <c r="E25" s="47"/>
      <c r="F25" s="47"/>
      <c r="G25" s="47"/>
      <c r="H25" s="47"/>
      <c r="I25" s="47">
        <v>100</v>
      </c>
      <c r="J25" s="47"/>
      <c r="K25" s="47">
        <v>98</v>
      </c>
      <c r="L25" s="47"/>
      <c r="M25" s="110"/>
      <c r="N25" s="110"/>
    </row>
    <row r="26" spans="1:14">
      <c r="A26" s="49" t="s">
        <v>226</v>
      </c>
      <c r="B26" s="50" t="s">
        <v>131</v>
      </c>
      <c r="C26" s="51"/>
      <c r="D26" s="51"/>
      <c r="E26" s="51"/>
      <c r="F26" s="51"/>
      <c r="G26" s="51"/>
      <c r="H26" s="51"/>
      <c r="I26" s="51"/>
      <c r="J26" s="51"/>
      <c r="K26" s="51"/>
      <c r="L26" s="51"/>
      <c r="M26" s="51"/>
      <c r="N26" s="55"/>
    </row>
    <row r="27" spans="1:14">
      <c r="A27" s="52" t="s">
        <v>227</v>
      </c>
      <c r="B27" s="52"/>
      <c r="C27" s="52"/>
      <c r="D27" s="52"/>
      <c r="E27" s="52"/>
      <c r="F27" s="52"/>
      <c r="G27" s="52"/>
      <c r="H27" s="52"/>
      <c r="I27" s="52"/>
      <c r="J27" s="52"/>
      <c r="K27" s="52"/>
      <c r="L27" s="52"/>
      <c r="M27" s="52"/>
      <c r="N27" s="52"/>
    </row>
    <row r="28" spans="1:14">
      <c r="A28" s="52" t="s">
        <v>228</v>
      </c>
      <c r="B28" s="52"/>
      <c r="C28" s="52"/>
      <c r="D28" s="52"/>
      <c r="E28" s="52"/>
      <c r="F28" s="52"/>
      <c r="G28" s="52"/>
      <c r="H28" s="52"/>
      <c r="I28" s="52"/>
      <c r="J28" s="52"/>
      <c r="K28" s="52"/>
      <c r="L28" s="52"/>
      <c r="M28" s="52"/>
      <c r="N28" s="52"/>
    </row>
    <row r="29" spans="1:14">
      <c r="A29" s="52" t="s">
        <v>229</v>
      </c>
      <c r="B29" s="52"/>
      <c r="C29" s="52"/>
      <c r="D29" s="52"/>
      <c r="E29" s="52"/>
      <c r="F29" s="52"/>
      <c r="G29" s="52"/>
      <c r="H29" s="52"/>
      <c r="I29" s="52"/>
      <c r="J29" s="52"/>
      <c r="K29" s="52"/>
      <c r="L29" s="52"/>
      <c r="M29" s="52"/>
      <c r="N29" s="52"/>
    </row>
  </sheetData>
  <mergeCells count="10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20"/>
    <mergeCell ref="B21:B23"/>
    <mergeCell ref="C13:C16"/>
    <mergeCell ref="C18:C19"/>
    <mergeCell ref="E4:E5"/>
    <mergeCell ref="N4:N5"/>
    <mergeCell ref="A4:B9"/>
    <mergeCell ref="C4:D5"/>
    <mergeCell ref="F4:G5"/>
    <mergeCell ref="H4:I5"/>
    <mergeCell ref="J4:K5"/>
    <mergeCell ref="L4:M5"/>
  </mergeCells>
  <pageMargins left="0.75" right="0.75" top="1" bottom="1" header="0.5" footer="0.5"/>
  <pageSetup paperSize="9" scale="8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workbookViewId="0">
      <selection activeCell="C2" sqref="C2:N2"/>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 min="17" max="17" width="21" customWidth="1"/>
    <col min="18" max="18" width="42"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165</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5</v>
      </c>
      <c r="F6" s="2">
        <v>5</v>
      </c>
      <c r="G6" s="2"/>
      <c r="H6" s="2">
        <v>5</v>
      </c>
      <c r="I6" s="2"/>
      <c r="J6" s="2">
        <v>10</v>
      </c>
      <c r="K6" s="2"/>
      <c r="L6" s="53">
        <v>1</v>
      </c>
      <c r="M6" s="2"/>
      <c r="N6" s="2">
        <v>10</v>
      </c>
    </row>
    <row r="7" ht="15" customHeight="1" spans="1:14">
      <c r="A7" s="2"/>
      <c r="B7" s="2"/>
      <c r="C7" s="2" t="s">
        <v>182</v>
      </c>
      <c r="D7" s="2"/>
      <c r="E7" s="2">
        <v>5</v>
      </c>
      <c r="F7" s="2">
        <v>5</v>
      </c>
      <c r="G7" s="2"/>
      <c r="H7" s="2">
        <v>5</v>
      </c>
      <c r="I7" s="2"/>
      <c r="J7" s="2" t="s">
        <v>48</v>
      </c>
      <c r="K7" s="2"/>
      <c r="L7" s="2"/>
      <c r="M7" s="2"/>
      <c r="N7" s="2" t="s">
        <v>48</v>
      </c>
    </row>
    <row r="8" ht="15" customHeight="1" spans="1:14">
      <c r="A8" s="2"/>
      <c r="B8" s="2"/>
      <c r="C8" s="2" t="s">
        <v>183</v>
      </c>
      <c r="D8" s="2"/>
      <c r="E8" s="2"/>
      <c r="F8" s="2"/>
      <c r="G8" s="2"/>
      <c r="H8" s="2"/>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53" customHeight="1" spans="1:14">
      <c r="A11" s="2"/>
      <c r="B11" s="34" t="s">
        <v>477</v>
      </c>
      <c r="C11" s="34"/>
      <c r="D11" s="34"/>
      <c r="E11" s="34"/>
      <c r="F11" s="34"/>
      <c r="G11" s="34"/>
      <c r="H11" s="34" t="s">
        <v>478</v>
      </c>
      <c r="I11" s="34"/>
      <c r="J11" s="34"/>
      <c r="K11" s="34"/>
      <c r="L11" s="34"/>
      <c r="M11" s="34"/>
      <c r="N11" s="34"/>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36" t="s">
        <v>189</v>
      </c>
      <c r="C13" s="36" t="s">
        <v>190</v>
      </c>
      <c r="D13" s="113" t="s">
        <v>479</v>
      </c>
      <c r="E13" s="113"/>
      <c r="F13" s="113"/>
      <c r="G13" s="114" t="s">
        <v>432</v>
      </c>
      <c r="H13" s="115">
        <v>200</v>
      </c>
      <c r="I13" s="36">
        <v>9</v>
      </c>
      <c r="J13" s="36"/>
      <c r="K13" s="36">
        <v>9</v>
      </c>
      <c r="L13" s="36"/>
      <c r="M13" s="36"/>
      <c r="N13" s="36"/>
    </row>
    <row r="14" ht="15" customHeight="1" spans="1:14">
      <c r="A14" s="35"/>
      <c r="B14" s="36"/>
      <c r="C14" s="36"/>
      <c r="D14" s="113" t="s">
        <v>480</v>
      </c>
      <c r="E14" s="113"/>
      <c r="F14" s="113"/>
      <c r="G14" s="114">
        <v>1</v>
      </c>
      <c r="H14" s="115">
        <v>1</v>
      </c>
      <c r="I14" s="36">
        <v>9</v>
      </c>
      <c r="J14" s="36"/>
      <c r="K14" s="36">
        <v>9</v>
      </c>
      <c r="L14" s="36"/>
      <c r="M14" s="36"/>
      <c r="N14" s="36"/>
    </row>
    <row r="15" ht="15" customHeight="1" spans="1:14">
      <c r="A15" s="35"/>
      <c r="B15" s="36"/>
      <c r="C15" s="36"/>
      <c r="D15" s="113" t="s">
        <v>481</v>
      </c>
      <c r="E15" s="113"/>
      <c r="F15" s="113"/>
      <c r="G15" s="114">
        <v>1</v>
      </c>
      <c r="H15" s="115">
        <v>1</v>
      </c>
      <c r="I15" s="36">
        <v>9</v>
      </c>
      <c r="J15" s="36"/>
      <c r="K15" s="36">
        <v>9</v>
      </c>
      <c r="L15" s="36"/>
      <c r="M15" s="36"/>
      <c r="N15" s="36"/>
    </row>
    <row r="16" ht="15" customHeight="1" spans="1:14">
      <c r="A16" s="35"/>
      <c r="B16" s="36"/>
      <c r="C16" s="36"/>
      <c r="D16" s="113" t="s">
        <v>482</v>
      </c>
      <c r="E16" s="113"/>
      <c r="F16" s="113"/>
      <c r="G16" s="114">
        <v>1</v>
      </c>
      <c r="H16" s="115">
        <v>1</v>
      </c>
      <c r="I16" s="36">
        <v>6</v>
      </c>
      <c r="J16" s="36"/>
      <c r="K16" s="36">
        <v>6</v>
      </c>
      <c r="L16" s="36"/>
      <c r="M16" s="36"/>
      <c r="N16" s="36"/>
    </row>
    <row r="17" ht="15" customHeight="1" spans="1:14">
      <c r="A17" s="35"/>
      <c r="B17" s="36"/>
      <c r="C17" s="36" t="s">
        <v>199</v>
      </c>
      <c r="D17" s="116" t="str">
        <f>[1]绩效目标申报表!$D$28</f>
        <v>采购物品合格率</v>
      </c>
      <c r="E17" s="116"/>
      <c r="F17" s="116"/>
      <c r="G17" s="115">
        <v>0.95</v>
      </c>
      <c r="H17" s="115">
        <v>0.97</v>
      </c>
      <c r="I17" s="36">
        <v>6</v>
      </c>
      <c r="J17" s="36"/>
      <c r="K17" s="36">
        <v>6</v>
      </c>
      <c r="L17" s="36"/>
      <c r="M17" s="36"/>
      <c r="N17" s="36"/>
    </row>
    <row r="18" ht="30" customHeight="1" spans="1:14">
      <c r="A18" s="35"/>
      <c r="B18" s="36"/>
      <c r="C18" s="36" t="s">
        <v>205</v>
      </c>
      <c r="D18" s="113" t="s">
        <v>483</v>
      </c>
      <c r="E18" s="113"/>
      <c r="F18" s="113"/>
      <c r="G18" s="117">
        <v>1</v>
      </c>
      <c r="H18" s="115">
        <v>1</v>
      </c>
      <c r="I18" s="36">
        <v>6</v>
      </c>
      <c r="J18" s="36"/>
      <c r="K18" s="36">
        <v>6</v>
      </c>
      <c r="L18" s="36"/>
      <c r="M18" s="36"/>
      <c r="N18" s="36"/>
    </row>
    <row r="19" ht="31" customHeight="1" spans="1:14">
      <c r="A19" s="35"/>
      <c r="B19" s="36"/>
      <c r="C19" s="36"/>
      <c r="D19" s="113" t="s">
        <v>484</v>
      </c>
      <c r="E19" s="113"/>
      <c r="F19" s="113"/>
      <c r="G19" s="114" t="s">
        <v>102</v>
      </c>
      <c r="H19" s="115" t="s">
        <v>102</v>
      </c>
      <c r="I19" s="36">
        <v>5</v>
      </c>
      <c r="J19" s="36"/>
      <c r="K19" s="36">
        <v>5</v>
      </c>
      <c r="L19" s="36"/>
      <c r="M19" s="36"/>
      <c r="N19" s="36"/>
    </row>
    <row r="20" ht="28" customHeight="1" spans="1:14">
      <c r="A20" s="35"/>
      <c r="B20" s="36" t="s">
        <v>210</v>
      </c>
      <c r="C20" s="36" t="s">
        <v>108</v>
      </c>
      <c r="D20" s="113" t="s">
        <v>485</v>
      </c>
      <c r="E20" s="113"/>
      <c r="F20" s="113"/>
      <c r="G20" s="114" t="s">
        <v>486</v>
      </c>
      <c r="H20" s="114" t="s">
        <v>486</v>
      </c>
      <c r="I20" s="36">
        <v>10</v>
      </c>
      <c r="J20" s="36"/>
      <c r="K20" s="36">
        <v>10</v>
      </c>
      <c r="L20" s="36"/>
      <c r="M20" s="36"/>
      <c r="N20" s="36"/>
    </row>
    <row r="21" ht="28" customHeight="1" spans="1:14">
      <c r="A21" s="35"/>
      <c r="B21" s="36"/>
      <c r="C21" s="36" t="s">
        <v>487</v>
      </c>
      <c r="D21" s="113" t="s">
        <v>488</v>
      </c>
      <c r="E21" s="113"/>
      <c r="F21" s="113"/>
      <c r="G21" s="114" t="s">
        <v>486</v>
      </c>
      <c r="H21" s="114" t="s">
        <v>486</v>
      </c>
      <c r="I21" s="36">
        <v>10</v>
      </c>
      <c r="J21" s="36"/>
      <c r="K21" s="36">
        <v>10</v>
      </c>
      <c r="L21" s="36"/>
      <c r="M21" s="36"/>
      <c r="N21" s="36"/>
    </row>
    <row r="22" ht="28" customHeight="1" spans="1:14">
      <c r="A22" s="35"/>
      <c r="B22" s="36"/>
      <c r="C22" s="36" t="s">
        <v>222</v>
      </c>
      <c r="D22" s="116" t="s">
        <v>489</v>
      </c>
      <c r="E22" s="116"/>
      <c r="F22" s="116"/>
      <c r="G22" s="115">
        <v>85</v>
      </c>
      <c r="H22" s="115">
        <v>0.82</v>
      </c>
      <c r="I22" s="36">
        <v>10</v>
      </c>
      <c r="J22" s="36"/>
      <c r="K22" s="36">
        <v>7</v>
      </c>
      <c r="L22" s="36"/>
      <c r="M22" s="36"/>
      <c r="N22" s="36"/>
    </row>
    <row r="23" ht="28" customHeight="1" spans="1:14">
      <c r="A23" s="35"/>
      <c r="B23" s="47" t="s">
        <v>361</v>
      </c>
      <c r="C23" s="118" t="s">
        <v>114</v>
      </c>
      <c r="D23" s="113" t="s">
        <v>490</v>
      </c>
      <c r="E23" s="113"/>
      <c r="F23" s="113"/>
      <c r="G23" s="114" t="s">
        <v>491</v>
      </c>
      <c r="H23" s="114" t="s">
        <v>491</v>
      </c>
      <c r="I23" s="36">
        <v>5</v>
      </c>
      <c r="J23" s="36"/>
      <c r="K23" s="36">
        <v>5</v>
      </c>
      <c r="L23" s="36"/>
      <c r="M23" s="36"/>
      <c r="N23" s="36"/>
    </row>
    <row r="24" ht="28" customHeight="1" spans="1:14">
      <c r="A24" s="35"/>
      <c r="B24" s="47"/>
      <c r="C24" s="118" t="s">
        <v>364</v>
      </c>
      <c r="D24" s="113" t="s">
        <v>492</v>
      </c>
      <c r="E24" s="113"/>
      <c r="F24" s="113"/>
      <c r="G24" s="114" t="s">
        <v>486</v>
      </c>
      <c r="H24" s="114" t="s">
        <v>486</v>
      </c>
      <c r="I24" s="36">
        <v>5</v>
      </c>
      <c r="J24" s="36"/>
      <c r="K24" s="36">
        <v>5</v>
      </c>
      <c r="L24" s="36"/>
      <c r="M24" s="36"/>
      <c r="N24" s="36"/>
    </row>
    <row r="25" spans="1:14">
      <c r="A25" s="47" t="s">
        <v>225</v>
      </c>
      <c r="B25" s="47"/>
      <c r="C25" s="47"/>
      <c r="D25" s="47"/>
      <c r="E25" s="47"/>
      <c r="F25" s="47"/>
      <c r="G25" s="47"/>
      <c r="H25" s="47"/>
      <c r="I25" s="47">
        <v>100</v>
      </c>
      <c r="J25" s="47"/>
      <c r="K25" s="47">
        <v>97</v>
      </c>
      <c r="L25" s="47"/>
      <c r="M25" s="110"/>
      <c r="N25" s="110"/>
    </row>
    <row r="26" spans="1:14">
      <c r="A26" s="49" t="s">
        <v>226</v>
      </c>
      <c r="B26" s="50" t="s">
        <v>131</v>
      </c>
      <c r="C26" s="51"/>
      <c r="D26" s="51"/>
      <c r="E26" s="51"/>
      <c r="F26" s="51"/>
      <c r="G26" s="51"/>
      <c r="H26" s="51"/>
      <c r="I26" s="51"/>
      <c r="J26" s="51"/>
      <c r="K26" s="51"/>
      <c r="L26" s="51"/>
      <c r="M26" s="51"/>
      <c r="N26" s="55"/>
    </row>
    <row r="27" spans="1:14">
      <c r="A27" s="52" t="s">
        <v>227</v>
      </c>
      <c r="B27" s="52"/>
      <c r="C27" s="52"/>
      <c r="D27" s="52"/>
      <c r="E27" s="52"/>
      <c r="F27" s="52"/>
      <c r="G27" s="52"/>
      <c r="H27" s="52"/>
      <c r="I27" s="52"/>
      <c r="J27" s="52"/>
      <c r="K27" s="52"/>
      <c r="L27" s="52"/>
      <c r="M27" s="52"/>
      <c r="N27" s="52"/>
    </row>
    <row r="28" spans="1:14">
      <c r="A28" s="52" t="s">
        <v>228</v>
      </c>
      <c r="B28" s="52"/>
      <c r="C28" s="52"/>
      <c r="D28" s="52"/>
      <c r="E28" s="52"/>
      <c r="F28" s="52"/>
      <c r="G28" s="52"/>
      <c r="H28" s="52"/>
      <c r="I28" s="52"/>
      <c r="J28" s="52"/>
      <c r="K28" s="52"/>
      <c r="L28" s="52"/>
      <c r="M28" s="52"/>
      <c r="N28" s="52"/>
    </row>
    <row r="29" spans="1:14">
      <c r="A29" s="52" t="s">
        <v>229</v>
      </c>
      <c r="B29" s="52"/>
      <c r="C29" s="52"/>
      <c r="D29" s="52"/>
      <c r="E29" s="52"/>
      <c r="F29" s="52"/>
      <c r="G29" s="52"/>
      <c r="H29" s="52"/>
      <c r="I29" s="52"/>
      <c r="J29" s="52"/>
      <c r="K29" s="52"/>
      <c r="L29" s="52"/>
      <c r="M29" s="52"/>
      <c r="N29" s="52"/>
    </row>
  </sheetData>
  <mergeCells count="106">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B26:N26"/>
    <mergeCell ref="A27:N27"/>
    <mergeCell ref="A28:N28"/>
    <mergeCell ref="A29:N29"/>
    <mergeCell ref="A10:A11"/>
    <mergeCell ref="A12:A24"/>
    <mergeCell ref="B13:B19"/>
    <mergeCell ref="B20:B22"/>
    <mergeCell ref="B23:B24"/>
    <mergeCell ref="C13:C16"/>
    <mergeCell ref="C18:C19"/>
    <mergeCell ref="E4:E5"/>
    <mergeCell ref="N4:N5"/>
    <mergeCell ref="A4:B9"/>
    <mergeCell ref="C4:D5"/>
    <mergeCell ref="F4:G5"/>
    <mergeCell ref="H4:I5"/>
    <mergeCell ref="J4:K5"/>
    <mergeCell ref="L4:M5"/>
  </mergeCells>
  <pageMargins left="0.75" right="0.75" top="1" bottom="1" header="0.5" footer="0.5"/>
  <pageSetup paperSize="9" scale="82"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selection activeCell="E7" sqref="E7"/>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 min="17" max="17" width="21" customWidth="1"/>
    <col min="18" max="18" width="42"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166</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20</v>
      </c>
      <c r="F6" s="2">
        <v>20</v>
      </c>
      <c r="G6" s="2"/>
      <c r="H6" s="2">
        <v>20</v>
      </c>
      <c r="I6" s="2"/>
      <c r="J6" s="2">
        <v>10</v>
      </c>
      <c r="K6" s="2"/>
      <c r="L6" s="53">
        <v>1</v>
      </c>
      <c r="M6" s="2"/>
      <c r="N6" s="2">
        <v>10</v>
      </c>
    </row>
    <row r="7" ht="15" customHeight="1" spans="1:14">
      <c r="A7" s="2"/>
      <c r="B7" s="2"/>
      <c r="C7" s="2" t="s">
        <v>182</v>
      </c>
      <c r="D7" s="2"/>
      <c r="E7" s="2">
        <v>20</v>
      </c>
      <c r="F7" s="2">
        <v>20</v>
      </c>
      <c r="G7" s="2"/>
      <c r="H7" s="2">
        <v>20</v>
      </c>
      <c r="I7" s="2"/>
      <c r="J7" s="2" t="s">
        <v>48</v>
      </c>
      <c r="K7" s="2"/>
      <c r="L7" s="2"/>
      <c r="M7" s="2"/>
      <c r="N7" s="2" t="s">
        <v>48</v>
      </c>
    </row>
    <row r="8" ht="15" customHeight="1" spans="1:14">
      <c r="A8" s="2"/>
      <c r="B8" s="2"/>
      <c r="C8" s="2" t="s">
        <v>183</v>
      </c>
      <c r="D8" s="2"/>
      <c r="E8" s="2"/>
      <c r="F8" s="2"/>
      <c r="G8" s="2"/>
      <c r="H8" s="2"/>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90" customHeight="1" spans="1:14">
      <c r="A11" s="2"/>
      <c r="B11" s="34" t="s">
        <v>493</v>
      </c>
      <c r="C11" s="34"/>
      <c r="D11" s="34"/>
      <c r="E11" s="34"/>
      <c r="F11" s="34"/>
      <c r="G11" s="34"/>
      <c r="H11" s="34" t="s">
        <v>494</v>
      </c>
      <c r="I11" s="34"/>
      <c r="J11" s="34"/>
      <c r="K11" s="34"/>
      <c r="L11" s="34"/>
      <c r="M11" s="34"/>
      <c r="N11" s="34"/>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46" t="s">
        <v>189</v>
      </c>
      <c r="C13" s="46" t="s">
        <v>190</v>
      </c>
      <c r="D13" s="46" t="s">
        <v>495</v>
      </c>
      <c r="E13" s="46"/>
      <c r="F13" s="46"/>
      <c r="G13" s="46">
        <v>4</v>
      </c>
      <c r="H13" s="46">
        <v>4</v>
      </c>
      <c r="I13" s="36">
        <v>7</v>
      </c>
      <c r="J13" s="36"/>
      <c r="K13" s="36">
        <v>7</v>
      </c>
      <c r="L13" s="36"/>
      <c r="M13" s="36"/>
      <c r="N13" s="36"/>
    </row>
    <row r="14" ht="15" customHeight="1" spans="1:14">
      <c r="A14" s="35"/>
      <c r="B14" s="46"/>
      <c r="C14" s="46"/>
      <c r="D14" s="46" t="s">
        <v>496</v>
      </c>
      <c r="E14" s="46"/>
      <c r="F14" s="46"/>
      <c r="G14" s="46">
        <v>1</v>
      </c>
      <c r="H14" s="46">
        <v>1</v>
      </c>
      <c r="I14" s="36">
        <v>7</v>
      </c>
      <c r="J14" s="36"/>
      <c r="K14" s="36">
        <v>7</v>
      </c>
      <c r="L14" s="36"/>
      <c r="M14" s="36"/>
      <c r="N14" s="36"/>
    </row>
    <row r="15" ht="15" customHeight="1" spans="1:14">
      <c r="A15" s="35"/>
      <c r="B15" s="46"/>
      <c r="C15" s="46"/>
      <c r="D15" s="46" t="s">
        <v>497</v>
      </c>
      <c r="E15" s="46"/>
      <c r="F15" s="46"/>
      <c r="G15" s="46">
        <v>7</v>
      </c>
      <c r="H15" s="46">
        <v>7</v>
      </c>
      <c r="I15" s="36">
        <v>7</v>
      </c>
      <c r="J15" s="36"/>
      <c r="K15" s="36">
        <v>7</v>
      </c>
      <c r="L15" s="36"/>
      <c r="M15" s="36"/>
      <c r="N15" s="36"/>
    </row>
    <row r="16" ht="15" customHeight="1" spans="1:14">
      <c r="A16" s="35"/>
      <c r="B16" s="46"/>
      <c r="C16" s="46"/>
      <c r="D16" s="46" t="s">
        <v>498</v>
      </c>
      <c r="E16" s="46"/>
      <c r="F16" s="46"/>
      <c r="G16" s="46">
        <v>500</v>
      </c>
      <c r="H16" s="46">
        <v>500</v>
      </c>
      <c r="I16" s="36">
        <v>7</v>
      </c>
      <c r="J16" s="36"/>
      <c r="K16" s="36">
        <v>7</v>
      </c>
      <c r="L16" s="36"/>
      <c r="M16" s="36"/>
      <c r="N16" s="36"/>
    </row>
    <row r="17" ht="15" customHeight="1" spans="1:14">
      <c r="A17" s="35"/>
      <c r="B17" s="46"/>
      <c r="C17" s="46"/>
      <c r="D17" s="46" t="s">
        <v>499</v>
      </c>
      <c r="E17" s="46"/>
      <c r="F17" s="46"/>
      <c r="G17" s="46">
        <v>5000</v>
      </c>
      <c r="H17" s="46">
        <v>5000</v>
      </c>
      <c r="I17" s="36">
        <v>7</v>
      </c>
      <c r="J17" s="36"/>
      <c r="K17" s="36">
        <v>7</v>
      </c>
      <c r="L17" s="36"/>
      <c r="M17" s="36"/>
      <c r="N17" s="36"/>
    </row>
    <row r="18" ht="30" customHeight="1" spans="1:14">
      <c r="A18" s="35"/>
      <c r="B18" s="46"/>
      <c r="C18" s="46" t="s">
        <v>199</v>
      </c>
      <c r="D18" s="46" t="s">
        <v>500</v>
      </c>
      <c r="E18" s="46"/>
      <c r="F18" s="46"/>
      <c r="G18" s="39" t="s">
        <v>201</v>
      </c>
      <c r="H18" s="39" t="s">
        <v>201</v>
      </c>
      <c r="I18" s="36">
        <v>5</v>
      </c>
      <c r="J18" s="36"/>
      <c r="K18" s="36">
        <v>5</v>
      </c>
      <c r="L18" s="36"/>
      <c r="M18" s="36"/>
      <c r="N18" s="36"/>
    </row>
    <row r="19" ht="31" customHeight="1" spans="1:14">
      <c r="A19" s="35"/>
      <c r="B19" s="46"/>
      <c r="C19" s="46" t="s">
        <v>205</v>
      </c>
      <c r="D19" s="111" t="s">
        <v>247</v>
      </c>
      <c r="E19" s="111"/>
      <c r="F19" s="111"/>
      <c r="G19" s="111" t="s">
        <v>501</v>
      </c>
      <c r="H19" s="111" t="s">
        <v>501</v>
      </c>
      <c r="I19" s="36">
        <v>5</v>
      </c>
      <c r="J19" s="36"/>
      <c r="K19" s="36">
        <v>5</v>
      </c>
      <c r="L19" s="36"/>
      <c r="M19" s="36"/>
      <c r="N19" s="36"/>
    </row>
    <row r="20" ht="26" customHeight="1" spans="1:14">
      <c r="A20" s="35"/>
      <c r="B20" s="111"/>
      <c r="C20" s="111" t="s">
        <v>205</v>
      </c>
      <c r="D20" s="111" t="s">
        <v>502</v>
      </c>
      <c r="E20" s="111"/>
      <c r="F20" s="111"/>
      <c r="G20" s="111" t="s">
        <v>102</v>
      </c>
      <c r="H20" s="111" t="s">
        <v>102</v>
      </c>
      <c r="I20" s="36">
        <v>5</v>
      </c>
      <c r="J20" s="36"/>
      <c r="K20" s="36">
        <v>5</v>
      </c>
      <c r="L20" s="36"/>
      <c r="M20" s="36"/>
      <c r="N20" s="36"/>
    </row>
    <row r="21" ht="15" customHeight="1" spans="1:14">
      <c r="A21" s="35"/>
      <c r="B21" s="111"/>
      <c r="C21" s="111" t="s">
        <v>205</v>
      </c>
      <c r="D21" s="111" t="s">
        <v>503</v>
      </c>
      <c r="E21" s="111"/>
      <c r="F21" s="111"/>
      <c r="G21" s="42" t="s">
        <v>102</v>
      </c>
      <c r="H21" s="42" t="s">
        <v>102</v>
      </c>
      <c r="I21" s="36">
        <v>5</v>
      </c>
      <c r="J21" s="36"/>
      <c r="K21" s="36">
        <v>5</v>
      </c>
      <c r="L21" s="36"/>
      <c r="M21" s="36"/>
      <c r="N21" s="36"/>
    </row>
    <row r="22" ht="15" customHeight="1" spans="1:14">
      <c r="A22" s="35"/>
      <c r="B22" s="111"/>
      <c r="C22" s="111" t="s">
        <v>207</v>
      </c>
      <c r="D22" s="111" t="s">
        <v>504</v>
      </c>
      <c r="E22" s="111"/>
      <c r="F22" s="111"/>
      <c r="G22" s="44">
        <v>0.05</v>
      </c>
      <c r="H22" s="44">
        <v>0.03</v>
      </c>
      <c r="I22" s="36">
        <v>5</v>
      </c>
      <c r="J22" s="36"/>
      <c r="K22" s="36">
        <v>2</v>
      </c>
      <c r="L22" s="36"/>
      <c r="M22" s="36"/>
      <c r="N22" s="36"/>
    </row>
    <row r="23" ht="15" customHeight="1" spans="1:14">
      <c r="A23" s="35"/>
      <c r="B23" s="112" t="s">
        <v>505</v>
      </c>
      <c r="C23" s="112" t="s">
        <v>506</v>
      </c>
      <c r="D23" s="111" t="s">
        <v>507</v>
      </c>
      <c r="E23" s="111"/>
      <c r="F23" s="111"/>
      <c r="G23" s="44" t="s">
        <v>356</v>
      </c>
      <c r="H23" s="44" t="s">
        <v>508</v>
      </c>
      <c r="I23" s="36">
        <v>5</v>
      </c>
      <c r="J23" s="36"/>
      <c r="K23" s="36">
        <v>2</v>
      </c>
      <c r="L23" s="36"/>
      <c r="M23" s="36"/>
      <c r="N23" s="36"/>
    </row>
    <row r="24" ht="15" customHeight="1" spans="1:14">
      <c r="A24" s="35"/>
      <c r="B24" s="112"/>
      <c r="C24" s="112" t="s">
        <v>487</v>
      </c>
      <c r="D24" s="45" t="s">
        <v>358</v>
      </c>
      <c r="E24" s="45"/>
      <c r="F24" s="45"/>
      <c r="G24" s="46" t="s">
        <v>261</v>
      </c>
      <c r="H24" s="46" t="s">
        <v>261</v>
      </c>
      <c r="I24" s="36">
        <v>5</v>
      </c>
      <c r="J24" s="36"/>
      <c r="K24" s="36">
        <v>5</v>
      </c>
      <c r="L24" s="36"/>
      <c r="M24" s="36"/>
      <c r="N24" s="36"/>
    </row>
    <row r="25" ht="24" spans="1:14">
      <c r="A25" s="35"/>
      <c r="B25" s="112"/>
      <c r="C25" s="112" t="s">
        <v>126</v>
      </c>
      <c r="D25" s="45" t="s">
        <v>509</v>
      </c>
      <c r="E25" s="45"/>
      <c r="F25" s="45"/>
      <c r="G25" s="46" t="s">
        <v>261</v>
      </c>
      <c r="H25" s="46" t="s">
        <v>261</v>
      </c>
      <c r="I25" s="36">
        <v>5</v>
      </c>
      <c r="J25" s="36"/>
      <c r="K25" s="36">
        <v>5</v>
      </c>
      <c r="L25" s="36"/>
      <c r="M25" s="36"/>
      <c r="N25" s="36"/>
    </row>
    <row r="26" spans="1:14">
      <c r="A26" s="35"/>
      <c r="B26" s="112" t="s">
        <v>361</v>
      </c>
      <c r="C26" s="112" t="s">
        <v>114</v>
      </c>
      <c r="D26" s="45" t="s">
        <v>360</v>
      </c>
      <c r="E26" s="45"/>
      <c r="F26" s="45"/>
      <c r="G26" s="46" t="s">
        <v>261</v>
      </c>
      <c r="H26" s="46" t="s">
        <v>261</v>
      </c>
      <c r="I26" s="36">
        <v>5</v>
      </c>
      <c r="J26" s="36"/>
      <c r="K26" s="36">
        <v>5</v>
      </c>
      <c r="L26" s="36"/>
      <c r="M26" s="36"/>
      <c r="N26" s="36"/>
    </row>
    <row r="27" spans="1:14">
      <c r="A27" s="35"/>
      <c r="B27" s="112"/>
      <c r="C27" s="112"/>
      <c r="D27" s="111" t="s">
        <v>510</v>
      </c>
      <c r="E27" s="111"/>
      <c r="F27" s="111"/>
      <c r="G27" s="42" t="s">
        <v>511</v>
      </c>
      <c r="H27" s="42" t="s">
        <v>511</v>
      </c>
      <c r="I27" s="36">
        <v>5</v>
      </c>
      <c r="J27" s="36"/>
      <c r="K27" s="36">
        <v>5</v>
      </c>
      <c r="L27" s="36"/>
      <c r="M27" s="36"/>
      <c r="N27" s="36"/>
    </row>
    <row r="28" spans="1:14">
      <c r="A28" s="35"/>
      <c r="B28" s="112"/>
      <c r="C28" s="112" t="s">
        <v>364</v>
      </c>
      <c r="D28" s="94" t="s">
        <v>512</v>
      </c>
      <c r="E28" s="94"/>
      <c r="F28" s="94"/>
      <c r="G28" s="42" t="s">
        <v>486</v>
      </c>
      <c r="H28" s="42" t="s">
        <v>486</v>
      </c>
      <c r="I28" s="36">
        <v>5</v>
      </c>
      <c r="J28" s="36"/>
      <c r="K28" s="36">
        <v>5</v>
      </c>
      <c r="L28" s="36"/>
      <c r="M28" s="36"/>
      <c r="N28" s="36"/>
    </row>
    <row r="29" spans="1:14">
      <c r="A29" s="47" t="s">
        <v>225</v>
      </c>
      <c r="B29" s="47"/>
      <c r="C29" s="47"/>
      <c r="D29" s="47"/>
      <c r="E29" s="47"/>
      <c r="F29" s="47"/>
      <c r="G29" s="47"/>
      <c r="H29" s="47"/>
      <c r="I29" s="47">
        <v>100</v>
      </c>
      <c r="J29" s="47"/>
      <c r="K29" s="47">
        <v>94</v>
      </c>
      <c r="L29" s="47"/>
      <c r="M29" s="110"/>
      <c r="N29" s="110"/>
    </row>
    <row r="30" spans="1:14">
      <c r="A30" s="49" t="s">
        <v>226</v>
      </c>
      <c r="B30" s="50" t="s">
        <v>131</v>
      </c>
      <c r="C30" s="51"/>
      <c r="D30" s="51"/>
      <c r="E30" s="51"/>
      <c r="F30" s="51"/>
      <c r="G30" s="51"/>
      <c r="H30" s="51"/>
      <c r="I30" s="51"/>
      <c r="J30" s="51"/>
      <c r="K30" s="51"/>
      <c r="L30" s="51"/>
      <c r="M30" s="51"/>
      <c r="N30" s="55"/>
    </row>
    <row r="31" spans="1:14">
      <c r="A31" s="52" t="s">
        <v>227</v>
      </c>
      <c r="B31" s="52"/>
      <c r="C31" s="52"/>
      <c r="D31" s="52"/>
      <c r="E31" s="52"/>
      <c r="F31" s="52"/>
      <c r="G31" s="52"/>
      <c r="H31" s="52"/>
      <c r="I31" s="52"/>
      <c r="J31" s="52"/>
      <c r="K31" s="52"/>
      <c r="L31" s="52"/>
      <c r="M31" s="52"/>
      <c r="N31" s="52"/>
    </row>
    <row r="32" spans="1:14">
      <c r="A32" s="52" t="s">
        <v>228</v>
      </c>
      <c r="B32" s="52"/>
      <c r="C32" s="52"/>
      <c r="D32" s="52"/>
      <c r="E32" s="52"/>
      <c r="F32" s="52"/>
      <c r="G32" s="52"/>
      <c r="H32" s="52"/>
      <c r="I32" s="52"/>
      <c r="J32" s="52"/>
      <c r="K32" s="52"/>
      <c r="L32" s="52"/>
      <c r="M32" s="52"/>
      <c r="N32" s="52"/>
    </row>
    <row r="33" spans="1:14">
      <c r="A33" s="52" t="s">
        <v>229</v>
      </c>
      <c r="B33" s="52"/>
      <c r="C33" s="52"/>
      <c r="D33" s="52"/>
      <c r="E33" s="52"/>
      <c r="F33" s="52"/>
      <c r="G33" s="52"/>
      <c r="H33" s="52"/>
      <c r="I33" s="52"/>
      <c r="J33" s="52"/>
      <c r="K33" s="52"/>
      <c r="L33" s="52"/>
      <c r="M33" s="52"/>
      <c r="N33" s="52"/>
    </row>
  </sheetData>
  <mergeCells count="12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22"/>
    <mergeCell ref="B23:B25"/>
    <mergeCell ref="B26:B28"/>
    <mergeCell ref="C13:C17"/>
    <mergeCell ref="C19:C21"/>
    <mergeCell ref="C26:C27"/>
    <mergeCell ref="E4:E5"/>
    <mergeCell ref="N4:N5"/>
    <mergeCell ref="A4:B9"/>
    <mergeCell ref="C4:D5"/>
    <mergeCell ref="F4:G5"/>
    <mergeCell ref="H4:I5"/>
    <mergeCell ref="J4:K5"/>
    <mergeCell ref="L4:M5"/>
  </mergeCells>
  <pageMargins left="0.75" right="0.75" top="1" bottom="1" header="0.5" footer="0.5"/>
  <pageSetup paperSize="9" scale="82"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selection activeCell="C2" sqref="C2:N2"/>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 min="17" max="17" width="21" customWidth="1"/>
    <col min="18" max="18" width="42"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167</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20</v>
      </c>
      <c r="F6" s="2">
        <v>20</v>
      </c>
      <c r="G6" s="2"/>
      <c r="H6" s="2">
        <v>20</v>
      </c>
      <c r="I6" s="2"/>
      <c r="J6" s="2">
        <v>10</v>
      </c>
      <c r="K6" s="2"/>
      <c r="L6" s="53">
        <v>1</v>
      </c>
      <c r="M6" s="2"/>
      <c r="N6" s="2">
        <v>10</v>
      </c>
    </row>
    <row r="7" ht="15" customHeight="1" spans="1:14">
      <c r="A7" s="2"/>
      <c r="B7" s="2"/>
      <c r="C7" s="2" t="s">
        <v>182</v>
      </c>
      <c r="D7" s="2"/>
      <c r="E7" s="2">
        <v>20</v>
      </c>
      <c r="F7" s="2">
        <v>20</v>
      </c>
      <c r="G7" s="2"/>
      <c r="H7" s="2">
        <v>20</v>
      </c>
      <c r="I7" s="2"/>
      <c r="J7" s="2" t="s">
        <v>48</v>
      </c>
      <c r="K7" s="2"/>
      <c r="L7" s="2"/>
      <c r="M7" s="2"/>
      <c r="N7" s="2" t="s">
        <v>48</v>
      </c>
    </row>
    <row r="8" ht="15" customHeight="1" spans="1:14">
      <c r="A8" s="2"/>
      <c r="B8" s="2"/>
      <c r="C8" s="2" t="s">
        <v>183</v>
      </c>
      <c r="D8" s="2"/>
      <c r="E8" s="2"/>
      <c r="F8" s="2"/>
      <c r="G8" s="2"/>
      <c r="H8" s="2"/>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74" customHeight="1" spans="1:14">
      <c r="A11" s="2"/>
      <c r="B11" s="34" t="s">
        <v>513</v>
      </c>
      <c r="C11" s="34"/>
      <c r="D11" s="34"/>
      <c r="E11" s="34"/>
      <c r="F11" s="34"/>
      <c r="G11" s="34"/>
      <c r="H11" s="34" t="s">
        <v>514</v>
      </c>
      <c r="I11" s="34"/>
      <c r="J11" s="34"/>
      <c r="K11" s="34"/>
      <c r="L11" s="34"/>
      <c r="M11" s="34"/>
      <c r="N11" s="34"/>
    </row>
    <row r="12" ht="18.95" customHeight="1" spans="1:14">
      <c r="A12" s="6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66"/>
      <c r="B13" s="89" t="s">
        <v>515</v>
      </c>
      <c r="C13" s="90" t="s">
        <v>190</v>
      </c>
      <c r="D13" s="91" t="s">
        <v>516</v>
      </c>
      <c r="E13" s="92"/>
      <c r="F13" s="93"/>
      <c r="G13" s="94">
        <v>9</v>
      </c>
      <c r="H13" s="94">
        <v>9</v>
      </c>
      <c r="I13" s="82">
        <v>6</v>
      </c>
      <c r="J13" s="83"/>
      <c r="K13" s="82">
        <v>6</v>
      </c>
      <c r="L13" s="83"/>
      <c r="M13" s="36"/>
      <c r="N13" s="36"/>
    </row>
    <row r="14" ht="15" customHeight="1" spans="1:14">
      <c r="A14" s="66"/>
      <c r="B14" s="89"/>
      <c r="C14" s="90"/>
      <c r="D14" s="91" t="s">
        <v>517</v>
      </c>
      <c r="E14" s="92"/>
      <c r="F14" s="93"/>
      <c r="G14" s="94">
        <v>20</v>
      </c>
      <c r="H14" s="94">
        <v>20</v>
      </c>
      <c r="I14" s="82">
        <v>6</v>
      </c>
      <c r="J14" s="83"/>
      <c r="K14" s="82">
        <v>6</v>
      </c>
      <c r="L14" s="83"/>
      <c r="M14" s="36"/>
      <c r="N14" s="36"/>
    </row>
    <row r="15" ht="15" customHeight="1" spans="1:14">
      <c r="A15" s="66"/>
      <c r="B15" s="89"/>
      <c r="C15" s="90"/>
      <c r="D15" s="91" t="s">
        <v>518</v>
      </c>
      <c r="E15" s="92"/>
      <c r="F15" s="93"/>
      <c r="G15" s="94">
        <v>50</v>
      </c>
      <c r="H15" s="94">
        <v>50</v>
      </c>
      <c r="I15" s="82">
        <v>6</v>
      </c>
      <c r="J15" s="83"/>
      <c r="K15" s="82">
        <v>6</v>
      </c>
      <c r="L15" s="83"/>
      <c r="M15" s="36"/>
      <c r="N15" s="36"/>
    </row>
    <row r="16" ht="15" customHeight="1" spans="1:14">
      <c r="A16" s="66"/>
      <c r="B16" s="89"/>
      <c r="C16" s="90"/>
      <c r="D16" s="91" t="s">
        <v>519</v>
      </c>
      <c r="E16" s="92"/>
      <c r="F16" s="93"/>
      <c r="G16" s="94">
        <v>20</v>
      </c>
      <c r="H16" s="94">
        <v>20</v>
      </c>
      <c r="I16" s="82">
        <v>6</v>
      </c>
      <c r="J16" s="83"/>
      <c r="K16" s="82">
        <v>6</v>
      </c>
      <c r="L16" s="83"/>
      <c r="M16" s="36"/>
      <c r="N16" s="36"/>
    </row>
    <row r="17" ht="15" customHeight="1" spans="1:14">
      <c r="A17" s="66"/>
      <c r="B17" s="89"/>
      <c r="C17" s="90"/>
      <c r="D17" s="91" t="s">
        <v>520</v>
      </c>
      <c r="E17" s="92"/>
      <c r="F17" s="93"/>
      <c r="G17" s="94">
        <v>15</v>
      </c>
      <c r="H17" s="94">
        <v>15</v>
      </c>
      <c r="I17" s="82">
        <v>6</v>
      </c>
      <c r="J17" s="83"/>
      <c r="K17" s="82">
        <v>6</v>
      </c>
      <c r="L17" s="83"/>
      <c r="M17" s="36"/>
      <c r="N17" s="36"/>
    </row>
    <row r="18" ht="30" customHeight="1" spans="1:14">
      <c r="A18" s="66"/>
      <c r="B18" s="89"/>
      <c r="C18" s="90"/>
      <c r="D18" s="91" t="s">
        <v>521</v>
      </c>
      <c r="E18" s="92"/>
      <c r="F18" s="93"/>
      <c r="G18" s="94">
        <v>3</v>
      </c>
      <c r="H18" s="94">
        <v>3</v>
      </c>
      <c r="I18" s="82">
        <v>6</v>
      </c>
      <c r="J18" s="83"/>
      <c r="K18" s="82">
        <v>6</v>
      </c>
      <c r="L18" s="83"/>
      <c r="M18" s="36"/>
      <c r="N18" s="36"/>
    </row>
    <row r="19" ht="31" customHeight="1" spans="1:14">
      <c r="A19" s="66"/>
      <c r="B19" s="89"/>
      <c r="C19" s="90"/>
      <c r="D19" s="91" t="s">
        <v>522</v>
      </c>
      <c r="E19" s="92"/>
      <c r="F19" s="93"/>
      <c r="G19" s="94">
        <v>10</v>
      </c>
      <c r="H19" s="94">
        <v>10</v>
      </c>
      <c r="I19" s="82">
        <v>6</v>
      </c>
      <c r="J19" s="83"/>
      <c r="K19" s="82">
        <v>6</v>
      </c>
      <c r="L19" s="83"/>
      <c r="M19" s="36"/>
      <c r="N19" s="36"/>
    </row>
    <row r="20" ht="26" customHeight="1" spans="1:14">
      <c r="A20" s="66"/>
      <c r="B20" s="89"/>
      <c r="C20" s="90"/>
      <c r="D20" s="91" t="s">
        <v>523</v>
      </c>
      <c r="E20" s="92"/>
      <c r="F20" s="93"/>
      <c r="G20" s="94">
        <v>30</v>
      </c>
      <c r="H20" s="94">
        <v>30</v>
      </c>
      <c r="I20" s="82">
        <v>6</v>
      </c>
      <c r="J20" s="83"/>
      <c r="K20" s="82">
        <v>6</v>
      </c>
      <c r="L20" s="83"/>
      <c r="M20" s="36"/>
      <c r="N20" s="36"/>
    </row>
    <row r="21" ht="15" customHeight="1" spans="1:14">
      <c r="A21" s="66"/>
      <c r="B21" s="89"/>
      <c r="C21" s="90"/>
      <c r="D21" s="95" t="s">
        <v>524</v>
      </c>
      <c r="E21" s="96"/>
      <c r="F21" s="97"/>
      <c r="G21" s="98">
        <v>5000</v>
      </c>
      <c r="H21" s="98">
        <v>0</v>
      </c>
      <c r="I21" s="82">
        <v>6</v>
      </c>
      <c r="J21" s="83"/>
      <c r="K21" s="82">
        <v>0</v>
      </c>
      <c r="L21" s="83"/>
      <c r="M21" s="36" t="s">
        <v>325</v>
      </c>
      <c r="N21" s="36"/>
    </row>
    <row r="22" ht="15" customHeight="1" spans="1:14">
      <c r="A22" s="66"/>
      <c r="B22" s="89"/>
      <c r="C22" s="90"/>
      <c r="D22" s="95" t="s">
        <v>525</v>
      </c>
      <c r="E22" s="96"/>
      <c r="F22" s="97"/>
      <c r="G22" s="98">
        <v>1</v>
      </c>
      <c r="H22" s="99">
        <v>0</v>
      </c>
      <c r="I22" s="82">
        <v>6</v>
      </c>
      <c r="J22" s="83"/>
      <c r="K22" s="82">
        <v>0</v>
      </c>
      <c r="L22" s="83"/>
      <c r="M22" s="36" t="s">
        <v>325</v>
      </c>
      <c r="N22" s="36"/>
    </row>
    <row r="23" ht="15" customHeight="1" spans="1:14">
      <c r="A23" s="66"/>
      <c r="B23" s="89"/>
      <c r="C23" s="90" t="s">
        <v>199</v>
      </c>
      <c r="D23" s="95" t="s">
        <v>200</v>
      </c>
      <c r="E23" s="96"/>
      <c r="F23" s="97"/>
      <c r="G23" s="98" t="s">
        <v>201</v>
      </c>
      <c r="H23" s="100">
        <v>0.98</v>
      </c>
      <c r="I23" s="82">
        <v>5</v>
      </c>
      <c r="J23" s="83"/>
      <c r="K23" s="82">
        <v>5</v>
      </c>
      <c r="L23" s="83"/>
      <c r="M23" s="36"/>
      <c r="N23" s="36"/>
    </row>
    <row r="24" spans="1:14">
      <c r="A24" s="66"/>
      <c r="B24" s="89"/>
      <c r="C24" s="90"/>
      <c r="D24" s="101" t="s">
        <v>526</v>
      </c>
      <c r="E24" s="102"/>
      <c r="F24" s="103"/>
      <c r="G24" s="98" t="s">
        <v>527</v>
      </c>
      <c r="H24" s="99">
        <v>0</v>
      </c>
      <c r="I24" s="82">
        <v>5</v>
      </c>
      <c r="J24" s="83"/>
      <c r="K24" s="82">
        <v>5</v>
      </c>
      <c r="L24" s="83"/>
      <c r="M24" s="36"/>
      <c r="N24" s="36"/>
    </row>
    <row r="25" spans="1:14">
      <c r="A25" s="66"/>
      <c r="B25" s="104" t="s">
        <v>210</v>
      </c>
      <c r="C25" s="90" t="s">
        <v>205</v>
      </c>
      <c r="D25" s="95" t="s">
        <v>247</v>
      </c>
      <c r="E25" s="96"/>
      <c r="F25" s="97"/>
      <c r="G25" s="98" t="s">
        <v>267</v>
      </c>
      <c r="H25" s="100">
        <v>1</v>
      </c>
      <c r="I25" s="82">
        <v>5</v>
      </c>
      <c r="J25" s="83"/>
      <c r="K25" s="82">
        <v>5</v>
      </c>
      <c r="L25" s="83"/>
      <c r="M25" s="36"/>
      <c r="N25" s="36"/>
    </row>
    <row r="26" spans="1:14">
      <c r="A26" s="66"/>
      <c r="B26" s="105"/>
      <c r="C26" s="90"/>
      <c r="D26" s="95" t="s">
        <v>251</v>
      </c>
      <c r="E26" s="96"/>
      <c r="F26" s="97"/>
      <c r="G26" s="98" t="s">
        <v>267</v>
      </c>
      <c r="H26" s="99">
        <v>0</v>
      </c>
      <c r="I26" s="82">
        <v>5</v>
      </c>
      <c r="J26" s="83"/>
      <c r="K26" s="82">
        <v>0</v>
      </c>
      <c r="L26" s="83"/>
      <c r="M26" s="36" t="s">
        <v>325</v>
      </c>
      <c r="N26" s="36"/>
    </row>
    <row r="27" spans="1:14">
      <c r="A27" s="66"/>
      <c r="B27" s="105"/>
      <c r="C27" s="106" t="s">
        <v>263</v>
      </c>
      <c r="D27" s="101" t="s">
        <v>528</v>
      </c>
      <c r="E27" s="102"/>
      <c r="F27" s="103"/>
      <c r="G27" s="98" t="s">
        <v>529</v>
      </c>
      <c r="H27" s="98" t="s">
        <v>529</v>
      </c>
      <c r="I27" s="82">
        <v>5</v>
      </c>
      <c r="J27" s="83"/>
      <c r="K27" s="82">
        <v>5</v>
      </c>
      <c r="L27" s="83"/>
      <c r="M27" s="36"/>
      <c r="N27" s="36"/>
    </row>
    <row r="28" spans="1:14">
      <c r="A28" s="107"/>
      <c r="B28" s="108"/>
      <c r="C28" s="109"/>
      <c r="D28" s="101" t="s">
        <v>530</v>
      </c>
      <c r="E28" s="102"/>
      <c r="F28" s="103"/>
      <c r="G28" s="98" t="s">
        <v>531</v>
      </c>
      <c r="H28" s="98" t="s">
        <v>531</v>
      </c>
      <c r="I28" s="82">
        <v>5</v>
      </c>
      <c r="J28" s="83"/>
      <c r="K28" s="82">
        <v>5</v>
      </c>
      <c r="L28" s="83"/>
      <c r="M28" s="36"/>
      <c r="N28" s="36"/>
    </row>
    <row r="29" spans="1:14">
      <c r="A29" s="47" t="s">
        <v>225</v>
      </c>
      <c r="B29" s="47"/>
      <c r="C29" s="47"/>
      <c r="D29" s="47"/>
      <c r="E29" s="47"/>
      <c r="F29" s="47"/>
      <c r="G29" s="47"/>
      <c r="H29" s="47"/>
      <c r="I29" s="47">
        <v>100</v>
      </c>
      <c r="J29" s="47"/>
      <c r="K29" s="47">
        <v>83</v>
      </c>
      <c r="L29" s="47"/>
      <c r="M29" s="110"/>
      <c r="N29" s="110"/>
    </row>
    <row r="30" spans="1:14">
      <c r="A30" s="49" t="s">
        <v>226</v>
      </c>
      <c r="B30" s="50" t="s">
        <v>131</v>
      </c>
      <c r="C30" s="51"/>
      <c r="D30" s="51"/>
      <c r="E30" s="51"/>
      <c r="F30" s="51"/>
      <c r="G30" s="51"/>
      <c r="H30" s="51"/>
      <c r="I30" s="51"/>
      <c r="J30" s="51"/>
      <c r="K30" s="51"/>
      <c r="L30" s="51"/>
      <c r="M30" s="51"/>
      <c r="N30" s="55"/>
    </row>
    <row r="31" spans="1:14">
      <c r="A31" s="52" t="s">
        <v>227</v>
      </c>
      <c r="B31" s="52"/>
      <c r="C31" s="52"/>
      <c r="D31" s="52"/>
      <c r="E31" s="52"/>
      <c r="F31" s="52"/>
      <c r="G31" s="52"/>
      <c r="H31" s="52"/>
      <c r="I31" s="52"/>
      <c r="J31" s="52"/>
      <c r="K31" s="52"/>
      <c r="L31" s="52"/>
      <c r="M31" s="52"/>
      <c r="N31" s="52"/>
    </row>
    <row r="32" spans="1:14">
      <c r="A32" s="52" t="s">
        <v>228</v>
      </c>
      <c r="B32" s="52"/>
      <c r="C32" s="52"/>
      <c r="D32" s="52"/>
      <c r="E32" s="52"/>
      <c r="F32" s="52"/>
      <c r="G32" s="52"/>
      <c r="H32" s="52"/>
      <c r="I32" s="52"/>
      <c r="J32" s="52"/>
      <c r="K32" s="52"/>
      <c r="L32" s="52"/>
      <c r="M32" s="52"/>
      <c r="N32" s="52"/>
    </row>
    <row r="33" spans="1:14">
      <c r="A33" s="52" t="s">
        <v>229</v>
      </c>
      <c r="B33" s="52"/>
      <c r="C33" s="52"/>
      <c r="D33" s="52"/>
      <c r="E33" s="52"/>
      <c r="F33" s="52"/>
      <c r="G33" s="52"/>
      <c r="H33" s="52"/>
      <c r="I33" s="52"/>
      <c r="J33" s="52"/>
      <c r="K33" s="52"/>
      <c r="L33" s="52"/>
      <c r="M33" s="52"/>
      <c r="N33" s="52"/>
    </row>
  </sheetData>
  <mergeCells count="12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24"/>
    <mergeCell ref="B25:B28"/>
    <mergeCell ref="C13:C22"/>
    <mergeCell ref="C23:C24"/>
    <mergeCell ref="C25:C26"/>
    <mergeCell ref="C27:C28"/>
    <mergeCell ref="E4:E5"/>
    <mergeCell ref="N4:N5"/>
    <mergeCell ref="A4:B9"/>
    <mergeCell ref="C4:D5"/>
    <mergeCell ref="F4:G5"/>
    <mergeCell ref="H4:I5"/>
    <mergeCell ref="J4:K5"/>
    <mergeCell ref="L4:M5"/>
  </mergeCells>
  <pageMargins left="0.75" right="0.75" top="1" bottom="1" header="0.5" footer="0.5"/>
  <pageSetup paperSize="9" scale="82"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workbookViewId="0">
      <selection activeCell="C2" sqref="C2:N2"/>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 min="17" max="17" width="21" customWidth="1"/>
    <col min="18" max="18" width="42"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168</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1004.4</v>
      </c>
      <c r="F6" s="2">
        <v>1004.4</v>
      </c>
      <c r="G6" s="2"/>
      <c r="H6" s="2">
        <v>301</v>
      </c>
      <c r="I6" s="2"/>
      <c r="J6" s="2">
        <v>10</v>
      </c>
      <c r="K6" s="2"/>
      <c r="L6" s="53">
        <v>0.3</v>
      </c>
      <c r="M6" s="2"/>
      <c r="N6" s="2">
        <v>3</v>
      </c>
    </row>
    <row r="7" ht="15" customHeight="1" spans="1:14">
      <c r="A7" s="2"/>
      <c r="B7" s="2"/>
      <c r="C7" s="2" t="s">
        <v>182</v>
      </c>
      <c r="D7" s="2"/>
      <c r="E7" s="2">
        <v>1004.4</v>
      </c>
      <c r="F7" s="2">
        <v>1004.4</v>
      </c>
      <c r="G7" s="2"/>
      <c r="H7" s="2">
        <v>301</v>
      </c>
      <c r="I7" s="2"/>
      <c r="J7" s="2" t="s">
        <v>48</v>
      </c>
      <c r="K7" s="2"/>
      <c r="L7" s="2"/>
      <c r="M7" s="2"/>
      <c r="N7" s="2" t="s">
        <v>48</v>
      </c>
    </row>
    <row r="8" ht="15" customHeight="1" spans="1:14">
      <c r="A8" s="2"/>
      <c r="B8" s="2"/>
      <c r="C8" s="2" t="s">
        <v>183</v>
      </c>
      <c r="D8" s="2"/>
      <c r="E8" s="2"/>
      <c r="F8" s="2"/>
      <c r="G8" s="2"/>
      <c r="H8" s="2"/>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74" customHeight="1" spans="1:14">
      <c r="A11" s="2"/>
      <c r="B11" s="34" t="s">
        <v>532</v>
      </c>
      <c r="C11" s="34"/>
      <c r="D11" s="34"/>
      <c r="E11" s="34"/>
      <c r="F11" s="34"/>
      <c r="G11" s="34"/>
      <c r="H11" s="34" t="s">
        <v>533</v>
      </c>
      <c r="I11" s="34"/>
      <c r="J11" s="34"/>
      <c r="K11" s="34"/>
      <c r="L11" s="34"/>
      <c r="M11" s="34"/>
      <c r="N11" s="34"/>
    </row>
    <row r="12" ht="18.95" customHeight="1" spans="1:14">
      <c r="A12" s="6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66"/>
      <c r="B13" s="37" t="s">
        <v>189</v>
      </c>
      <c r="C13" s="36" t="s">
        <v>190</v>
      </c>
      <c r="D13" s="84" t="s">
        <v>534</v>
      </c>
      <c r="E13" s="84"/>
      <c r="F13" s="84"/>
      <c r="G13" s="85">
        <v>6400</v>
      </c>
      <c r="H13" s="36"/>
      <c r="I13" s="36">
        <v>6</v>
      </c>
      <c r="J13" s="36"/>
      <c r="K13" s="36"/>
      <c r="L13" s="36"/>
      <c r="M13" s="36" t="s">
        <v>533</v>
      </c>
      <c r="N13" s="36"/>
    </row>
    <row r="14" ht="15" customHeight="1" spans="1:14">
      <c r="A14" s="66"/>
      <c r="B14" s="40"/>
      <c r="C14" s="36"/>
      <c r="D14" s="84" t="s">
        <v>535</v>
      </c>
      <c r="E14" s="84"/>
      <c r="F14" s="84"/>
      <c r="G14" s="85">
        <v>3000</v>
      </c>
      <c r="H14" s="36"/>
      <c r="I14" s="36">
        <v>6</v>
      </c>
      <c r="J14" s="36"/>
      <c r="K14" s="36"/>
      <c r="L14" s="36"/>
      <c r="M14" s="36" t="s">
        <v>533</v>
      </c>
      <c r="N14" s="36"/>
    </row>
    <row r="15" ht="15" customHeight="1" spans="1:14">
      <c r="A15" s="66"/>
      <c r="B15" s="40"/>
      <c r="C15" s="36"/>
      <c r="D15" s="84" t="s">
        <v>536</v>
      </c>
      <c r="E15" s="84"/>
      <c r="F15" s="84"/>
      <c r="G15" s="85">
        <v>270</v>
      </c>
      <c r="H15" s="36"/>
      <c r="I15" s="36">
        <v>6</v>
      </c>
      <c r="J15" s="36"/>
      <c r="K15" s="36"/>
      <c r="L15" s="36"/>
      <c r="M15" s="36" t="s">
        <v>533</v>
      </c>
      <c r="N15" s="36"/>
    </row>
    <row r="16" ht="15" customHeight="1" spans="1:14">
      <c r="A16" s="66"/>
      <c r="B16" s="40"/>
      <c r="C16" s="36"/>
      <c r="D16" s="84" t="s">
        <v>537</v>
      </c>
      <c r="E16" s="84"/>
      <c r="F16" s="84"/>
      <c r="G16" s="85">
        <v>36730</v>
      </c>
      <c r="H16" s="36"/>
      <c r="I16" s="36">
        <v>6</v>
      </c>
      <c r="J16" s="36"/>
      <c r="K16" s="36"/>
      <c r="L16" s="36"/>
      <c r="M16" s="36" t="s">
        <v>533</v>
      </c>
      <c r="N16" s="36"/>
    </row>
    <row r="17" ht="15" customHeight="1" spans="1:14">
      <c r="A17" s="66"/>
      <c r="B17" s="40"/>
      <c r="C17" s="36"/>
      <c r="D17" s="84" t="s">
        <v>538</v>
      </c>
      <c r="E17" s="84"/>
      <c r="F17" s="84"/>
      <c r="G17" s="85">
        <v>28648</v>
      </c>
      <c r="H17" s="36"/>
      <c r="I17" s="36">
        <v>6</v>
      </c>
      <c r="J17" s="36"/>
      <c r="K17" s="36"/>
      <c r="L17" s="36"/>
      <c r="M17" s="36" t="s">
        <v>533</v>
      </c>
      <c r="N17" s="36"/>
    </row>
    <row r="18" ht="15" customHeight="1" spans="1:14">
      <c r="A18" s="66"/>
      <c r="B18" s="40"/>
      <c r="C18" s="36"/>
      <c r="D18" s="84" t="s">
        <v>539</v>
      </c>
      <c r="E18" s="84"/>
      <c r="F18" s="84"/>
      <c r="G18" s="85">
        <v>3270</v>
      </c>
      <c r="H18" s="36"/>
      <c r="I18" s="36">
        <v>6</v>
      </c>
      <c r="J18" s="36"/>
      <c r="K18" s="36"/>
      <c r="L18" s="36"/>
      <c r="M18" s="36" t="s">
        <v>533</v>
      </c>
      <c r="N18" s="36"/>
    </row>
    <row r="19" ht="15" customHeight="1" spans="1:14">
      <c r="A19" s="66"/>
      <c r="B19" s="40"/>
      <c r="C19" s="36"/>
      <c r="D19" s="69" t="s">
        <v>458</v>
      </c>
      <c r="E19" s="69"/>
      <c r="F19" s="69"/>
      <c r="G19" s="85">
        <v>1</v>
      </c>
      <c r="H19" s="36"/>
      <c r="I19" s="36">
        <v>6</v>
      </c>
      <c r="J19" s="36"/>
      <c r="K19" s="36"/>
      <c r="L19" s="36"/>
      <c r="M19" s="36" t="s">
        <v>533</v>
      </c>
      <c r="N19" s="36"/>
    </row>
    <row r="20" ht="15" customHeight="1" spans="1:14">
      <c r="A20" s="66"/>
      <c r="B20" s="40"/>
      <c r="C20" s="36" t="s">
        <v>199</v>
      </c>
      <c r="D20" s="69" t="s">
        <v>540</v>
      </c>
      <c r="E20" s="69"/>
      <c r="F20" s="69"/>
      <c r="G20" s="39" t="s">
        <v>350</v>
      </c>
      <c r="H20" s="39"/>
      <c r="I20" s="36">
        <v>6</v>
      </c>
      <c r="J20" s="36"/>
      <c r="K20" s="36"/>
      <c r="L20" s="36"/>
      <c r="M20" s="36" t="s">
        <v>533</v>
      </c>
      <c r="N20" s="36"/>
    </row>
    <row r="21" ht="15" customHeight="1" spans="1:14">
      <c r="A21" s="66"/>
      <c r="B21" s="40"/>
      <c r="C21" s="36" t="s">
        <v>205</v>
      </c>
      <c r="D21" s="76" t="s">
        <v>541</v>
      </c>
      <c r="E21" s="76"/>
      <c r="F21" s="76"/>
      <c r="G21" s="42" t="s">
        <v>102</v>
      </c>
      <c r="H21" s="42"/>
      <c r="I21" s="36">
        <v>6</v>
      </c>
      <c r="J21" s="36"/>
      <c r="K21" s="36"/>
      <c r="L21" s="36"/>
      <c r="M21" s="36" t="s">
        <v>533</v>
      </c>
      <c r="N21" s="36"/>
    </row>
    <row r="22" ht="30" customHeight="1" spans="1:14">
      <c r="A22" s="66"/>
      <c r="B22" s="40"/>
      <c r="C22" s="37" t="s">
        <v>207</v>
      </c>
      <c r="D22" s="76" t="s">
        <v>542</v>
      </c>
      <c r="E22" s="76"/>
      <c r="F22" s="76"/>
      <c r="G22" s="44">
        <v>0.05</v>
      </c>
      <c r="H22" s="44"/>
      <c r="I22" s="36">
        <v>6</v>
      </c>
      <c r="J22" s="36"/>
      <c r="K22" s="36"/>
      <c r="L22" s="36"/>
      <c r="M22" s="36" t="s">
        <v>533</v>
      </c>
      <c r="N22" s="36"/>
    </row>
    <row r="23" ht="31" customHeight="1" spans="1:14">
      <c r="A23" s="66"/>
      <c r="B23" s="36" t="s">
        <v>210</v>
      </c>
      <c r="C23" s="86" t="s">
        <v>106</v>
      </c>
      <c r="D23" s="76" t="s">
        <v>543</v>
      </c>
      <c r="E23" s="76"/>
      <c r="F23" s="76"/>
      <c r="G23" s="87" t="s">
        <v>356</v>
      </c>
      <c r="H23" s="87"/>
      <c r="I23" s="36">
        <v>5</v>
      </c>
      <c r="J23" s="36"/>
      <c r="K23" s="36"/>
      <c r="L23" s="36"/>
      <c r="M23" s="36" t="s">
        <v>533</v>
      </c>
      <c r="N23" s="36"/>
    </row>
    <row r="24" ht="29" customHeight="1" spans="1:14">
      <c r="A24" s="66"/>
      <c r="B24" s="36"/>
      <c r="C24" s="36" t="s">
        <v>109</v>
      </c>
      <c r="D24" s="71" t="s">
        <v>544</v>
      </c>
      <c r="E24" s="71"/>
      <c r="F24" s="71"/>
      <c r="G24" s="46" t="s">
        <v>261</v>
      </c>
      <c r="H24" s="46"/>
      <c r="I24" s="36">
        <v>5</v>
      </c>
      <c r="J24" s="36"/>
      <c r="K24" s="36"/>
      <c r="L24" s="36"/>
      <c r="M24" s="36" t="s">
        <v>533</v>
      </c>
      <c r="N24" s="36"/>
    </row>
    <row r="25" ht="15" customHeight="1" spans="1:14">
      <c r="A25" s="66"/>
      <c r="B25" s="36"/>
      <c r="C25" s="36" t="s">
        <v>263</v>
      </c>
      <c r="D25" s="71" t="s">
        <v>359</v>
      </c>
      <c r="E25" s="71"/>
      <c r="F25" s="71"/>
      <c r="G25" s="46" t="s">
        <v>261</v>
      </c>
      <c r="H25" s="46"/>
      <c r="I25" s="36">
        <v>5</v>
      </c>
      <c r="J25" s="36"/>
      <c r="K25" s="36"/>
      <c r="L25" s="36"/>
      <c r="M25" s="36" t="s">
        <v>533</v>
      </c>
      <c r="N25" s="36"/>
    </row>
    <row r="26" ht="15" customHeight="1" spans="1:14">
      <c r="A26" s="66"/>
      <c r="B26" s="36"/>
      <c r="C26" s="36"/>
      <c r="D26" s="71" t="s">
        <v>360</v>
      </c>
      <c r="E26" s="71"/>
      <c r="F26" s="71"/>
      <c r="G26" s="46" t="s">
        <v>261</v>
      </c>
      <c r="H26" s="46"/>
      <c r="I26" s="36">
        <v>5</v>
      </c>
      <c r="J26" s="36"/>
      <c r="K26" s="36"/>
      <c r="L26" s="36"/>
      <c r="M26" s="36" t="s">
        <v>533</v>
      </c>
      <c r="N26" s="36"/>
    </row>
    <row r="27" spans="1:14">
      <c r="A27" s="66"/>
      <c r="B27" s="36" t="s">
        <v>361</v>
      </c>
      <c r="C27" s="88" t="s">
        <v>114</v>
      </c>
      <c r="D27" s="76" t="s">
        <v>459</v>
      </c>
      <c r="E27" s="76"/>
      <c r="F27" s="76"/>
      <c r="G27" s="42" t="s">
        <v>363</v>
      </c>
      <c r="H27" s="42"/>
      <c r="I27" s="36">
        <v>5</v>
      </c>
      <c r="J27" s="36"/>
      <c r="K27" s="36"/>
      <c r="L27" s="36"/>
      <c r="M27" s="36" t="s">
        <v>533</v>
      </c>
      <c r="N27" s="36"/>
    </row>
    <row r="28" spans="1:14">
      <c r="A28" s="66"/>
      <c r="B28" s="36"/>
      <c r="C28" s="88" t="s">
        <v>364</v>
      </c>
      <c r="D28" s="81" t="s">
        <v>460</v>
      </c>
      <c r="E28" s="81"/>
      <c r="F28" s="81"/>
      <c r="G28" s="42" t="s">
        <v>107</v>
      </c>
      <c r="H28" s="42"/>
      <c r="I28" s="36">
        <v>5</v>
      </c>
      <c r="J28" s="36"/>
      <c r="K28" s="36"/>
      <c r="L28" s="36"/>
      <c r="M28" s="36" t="s">
        <v>533</v>
      </c>
      <c r="N28" s="36"/>
    </row>
    <row r="29" spans="1:14">
      <c r="A29" s="47" t="s">
        <v>225</v>
      </c>
      <c r="B29" s="47"/>
      <c r="C29" s="47"/>
      <c r="D29" s="47"/>
      <c r="E29" s="47"/>
      <c r="F29" s="47"/>
      <c r="G29" s="47"/>
      <c r="H29" s="47"/>
      <c r="I29" s="47">
        <v>100</v>
      </c>
      <c r="J29" s="47"/>
      <c r="K29" s="47">
        <v>30</v>
      </c>
      <c r="L29" s="47"/>
      <c r="M29" s="36" t="s">
        <v>533</v>
      </c>
      <c r="N29" s="36"/>
    </row>
    <row r="30" spans="1:14">
      <c r="A30" s="49" t="s">
        <v>226</v>
      </c>
      <c r="B30" s="50" t="s">
        <v>131</v>
      </c>
      <c r="C30" s="51"/>
      <c r="D30" s="51"/>
      <c r="E30" s="51"/>
      <c r="F30" s="51"/>
      <c r="G30" s="51"/>
      <c r="H30" s="51"/>
      <c r="I30" s="51"/>
      <c r="J30" s="51"/>
      <c r="K30" s="51"/>
      <c r="L30" s="51"/>
      <c r="M30" s="51"/>
      <c r="N30" s="55"/>
    </row>
    <row r="31" spans="1:14">
      <c r="A31" s="52" t="s">
        <v>227</v>
      </c>
      <c r="B31" s="52"/>
      <c r="C31" s="52"/>
      <c r="D31" s="52"/>
      <c r="E31" s="52"/>
      <c r="F31" s="52"/>
      <c r="G31" s="52"/>
      <c r="H31" s="52"/>
      <c r="I31" s="52"/>
      <c r="J31" s="52"/>
      <c r="K31" s="52"/>
      <c r="L31" s="52"/>
      <c r="M31" s="52"/>
      <c r="N31" s="52"/>
    </row>
    <row r="32" spans="1:14">
      <c r="A32" s="52" t="s">
        <v>228</v>
      </c>
      <c r="B32" s="52"/>
      <c r="C32" s="52"/>
      <c r="D32" s="52"/>
      <c r="E32" s="52"/>
      <c r="F32" s="52"/>
      <c r="G32" s="52"/>
      <c r="H32" s="52"/>
      <c r="I32" s="52"/>
      <c r="J32" s="52"/>
      <c r="K32" s="52"/>
      <c r="L32" s="52"/>
      <c r="M32" s="52"/>
      <c r="N32" s="52"/>
    </row>
    <row r="33" spans="1:14">
      <c r="A33" s="52" t="s">
        <v>229</v>
      </c>
      <c r="B33" s="52"/>
      <c r="C33" s="52"/>
      <c r="D33" s="52"/>
      <c r="E33" s="52"/>
      <c r="F33" s="52"/>
      <c r="G33" s="52"/>
      <c r="H33" s="52"/>
      <c r="I33" s="52"/>
      <c r="J33" s="52"/>
      <c r="K33" s="52"/>
      <c r="L33" s="52"/>
      <c r="M33" s="52"/>
      <c r="N33" s="52"/>
    </row>
  </sheetData>
  <mergeCells count="122">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A29:H29"/>
    <mergeCell ref="I29:J29"/>
    <mergeCell ref="K29:L29"/>
    <mergeCell ref="M29:N29"/>
    <mergeCell ref="B30:N30"/>
    <mergeCell ref="A31:N31"/>
    <mergeCell ref="A32:N32"/>
    <mergeCell ref="A33:N33"/>
    <mergeCell ref="A10:A11"/>
    <mergeCell ref="A12:A28"/>
    <mergeCell ref="B13:B22"/>
    <mergeCell ref="B23:B26"/>
    <mergeCell ref="B27:B28"/>
    <mergeCell ref="C13:C19"/>
    <mergeCell ref="C25:C26"/>
    <mergeCell ref="E4:E5"/>
    <mergeCell ref="N4:N5"/>
    <mergeCell ref="A4:B9"/>
    <mergeCell ref="C4:D5"/>
    <mergeCell ref="F4:G5"/>
    <mergeCell ref="H4:I5"/>
    <mergeCell ref="J4:K5"/>
    <mergeCell ref="L4:M5"/>
  </mergeCells>
  <pageMargins left="0.75" right="0.75" top="1" bottom="1" header="0.5" footer="0.5"/>
  <pageSetup paperSize="9" scale="8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workbookViewId="0">
      <selection activeCell="H11" sqref="H11:N11"/>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 min="17" max="17" width="21" customWidth="1"/>
    <col min="18" max="18" width="42"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169</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68</v>
      </c>
      <c r="F6" s="2">
        <v>68</v>
      </c>
      <c r="G6" s="2"/>
      <c r="H6" s="2">
        <v>68</v>
      </c>
      <c r="I6" s="2"/>
      <c r="J6" s="2">
        <v>10</v>
      </c>
      <c r="K6" s="2"/>
      <c r="L6" s="53">
        <v>1</v>
      </c>
      <c r="M6" s="2"/>
      <c r="N6" s="2">
        <v>10</v>
      </c>
    </row>
    <row r="7" ht="15" customHeight="1" spans="1:14">
      <c r="A7" s="2"/>
      <c r="B7" s="2"/>
      <c r="C7" s="2" t="s">
        <v>182</v>
      </c>
      <c r="D7" s="2"/>
      <c r="E7" s="2">
        <v>68</v>
      </c>
      <c r="F7" s="2">
        <v>68</v>
      </c>
      <c r="G7" s="2"/>
      <c r="H7" s="2">
        <v>68</v>
      </c>
      <c r="I7" s="2"/>
      <c r="J7" s="2" t="s">
        <v>48</v>
      </c>
      <c r="K7" s="2"/>
      <c r="L7" s="2"/>
      <c r="M7" s="2"/>
      <c r="N7" s="2" t="s">
        <v>48</v>
      </c>
    </row>
    <row r="8" ht="15" customHeight="1" spans="1:14">
      <c r="A8" s="2"/>
      <c r="B8" s="2"/>
      <c r="C8" s="2" t="s">
        <v>183</v>
      </c>
      <c r="D8" s="2"/>
      <c r="E8" s="2"/>
      <c r="F8" s="2"/>
      <c r="G8" s="2"/>
      <c r="H8" s="2"/>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74" customHeight="1" spans="1:14">
      <c r="A11" s="2"/>
      <c r="B11" s="34" t="s">
        <v>545</v>
      </c>
      <c r="C11" s="34"/>
      <c r="D11" s="34"/>
      <c r="E11" s="34"/>
      <c r="F11" s="34"/>
      <c r="G11" s="34"/>
      <c r="H11" s="34" t="s">
        <v>546</v>
      </c>
      <c r="I11" s="34"/>
      <c r="J11" s="34"/>
      <c r="K11" s="34"/>
      <c r="L11" s="34"/>
      <c r="M11" s="34"/>
      <c r="N11" s="34"/>
    </row>
    <row r="12" ht="18.95" customHeight="1" spans="1:14">
      <c r="A12" s="6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66"/>
      <c r="B13" s="67" t="s">
        <v>189</v>
      </c>
      <c r="C13" s="68" t="s">
        <v>190</v>
      </c>
      <c r="D13" s="69" t="s">
        <v>547</v>
      </c>
      <c r="E13" s="69"/>
      <c r="F13" s="69"/>
      <c r="G13" s="39" t="s">
        <v>198</v>
      </c>
      <c r="H13" s="36">
        <v>3</v>
      </c>
      <c r="I13" s="82">
        <v>9</v>
      </c>
      <c r="J13" s="83"/>
      <c r="K13" s="82">
        <v>9</v>
      </c>
      <c r="L13" s="83"/>
      <c r="M13" s="82"/>
      <c r="N13" s="83"/>
    </row>
    <row r="14" ht="15" customHeight="1" spans="1:14">
      <c r="A14" s="66"/>
      <c r="B14" s="70"/>
      <c r="C14" s="68"/>
      <c r="D14" s="71" t="s">
        <v>548</v>
      </c>
      <c r="E14" s="71"/>
      <c r="F14" s="71"/>
      <c r="G14" s="72">
        <v>1</v>
      </c>
      <c r="H14" s="72">
        <v>1</v>
      </c>
      <c r="I14" s="82">
        <v>9</v>
      </c>
      <c r="J14" s="83"/>
      <c r="K14" s="82">
        <v>9</v>
      </c>
      <c r="L14" s="83"/>
      <c r="M14" s="82"/>
      <c r="N14" s="83"/>
    </row>
    <row r="15" ht="15" customHeight="1" spans="1:14">
      <c r="A15" s="66"/>
      <c r="B15" s="70"/>
      <c r="C15" s="68"/>
      <c r="D15" s="71" t="s">
        <v>549</v>
      </c>
      <c r="E15" s="71"/>
      <c r="F15" s="71"/>
      <c r="G15" s="72">
        <v>1</v>
      </c>
      <c r="H15" s="72">
        <v>1</v>
      </c>
      <c r="I15" s="82">
        <v>9</v>
      </c>
      <c r="J15" s="83"/>
      <c r="K15" s="82">
        <v>9</v>
      </c>
      <c r="L15" s="83"/>
      <c r="M15" s="82"/>
      <c r="N15" s="83"/>
    </row>
    <row r="16" ht="15" customHeight="1" spans="1:14">
      <c r="A16" s="66"/>
      <c r="B16" s="70"/>
      <c r="C16" s="68"/>
      <c r="D16" s="71" t="s">
        <v>550</v>
      </c>
      <c r="E16" s="71"/>
      <c r="F16" s="71"/>
      <c r="G16" s="45">
        <v>1</v>
      </c>
      <c r="H16" s="45">
        <v>1</v>
      </c>
      <c r="I16" s="82">
        <v>9</v>
      </c>
      <c r="J16" s="83"/>
      <c r="K16" s="82">
        <v>9</v>
      </c>
      <c r="L16" s="83"/>
      <c r="M16" s="82"/>
      <c r="N16" s="83"/>
    </row>
    <row r="17" ht="15" customHeight="1" spans="1:14">
      <c r="A17" s="66"/>
      <c r="B17" s="70"/>
      <c r="C17" s="68"/>
      <c r="D17" s="71" t="s">
        <v>551</v>
      </c>
      <c r="E17" s="71"/>
      <c r="F17" s="71"/>
      <c r="G17" s="73">
        <v>1200</v>
      </c>
      <c r="H17" s="73">
        <v>1200</v>
      </c>
      <c r="I17" s="82">
        <v>9</v>
      </c>
      <c r="J17" s="83"/>
      <c r="K17" s="82">
        <v>9</v>
      </c>
      <c r="L17" s="83"/>
      <c r="M17" s="82"/>
      <c r="N17" s="83"/>
    </row>
    <row r="18" ht="20" customHeight="1" spans="1:14">
      <c r="A18" s="66"/>
      <c r="B18" s="70"/>
      <c r="C18" s="68" t="s">
        <v>199</v>
      </c>
      <c r="D18" s="69" t="s">
        <v>500</v>
      </c>
      <c r="E18" s="69"/>
      <c r="F18" s="69"/>
      <c r="G18" s="39" t="s">
        <v>201</v>
      </c>
      <c r="H18" s="39" t="s">
        <v>552</v>
      </c>
      <c r="I18" s="82">
        <v>5</v>
      </c>
      <c r="J18" s="83"/>
      <c r="K18" s="82">
        <v>5</v>
      </c>
      <c r="L18" s="83"/>
      <c r="M18" s="82"/>
      <c r="N18" s="83"/>
    </row>
    <row r="19" ht="20" customHeight="1" spans="1:14">
      <c r="A19" s="66"/>
      <c r="B19" s="74"/>
      <c r="C19" s="75" t="s">
        <v>205</v>
      </c>
      <c r="D19" s="76" t="s">
        <v>247</v>
      </c>
      <c r="E19" s="76"/>
      <c r="F19" s="76"/>
      <c r="G19" s="42" t="s">
        <v>501</v>
      </c>
      <c r="H19" s="42" t="s">
        <v>501</v>
      </c>
      <c r="I19" s="82">
        <v>5</v>
      </c>
      <c r="J19" s="83"/>
      <c r="K19" s="82">
        <v>5</v>
      </c>
      <c r="L19" s="83"/>
      <c r="M19" s="82"/>
      <c r="N19" s="83"/>
    </row>
    <row r="20" ht="27" customHeight="1" spans="1:14">
      <c r="A20" s="66"/>
      <c r="B20" s="77" t="s">
        <v>210</v>
      </c>
      <c r="C20" s="75" t="s">
        <v>106</v>
      </c>
      <c r="D20" s="76" t="s">
        <v>504</v>
      </c>
      <c r="E20" s="76"/>
      <c r="F20" s="76"/>
      <c r="G20" s="44">
        <v>0.05</v>
      </c>
      <c r="H20" s="44">
        <v>0.03</v>
      </c>
      <c r="I20" s="82">
        <v>5</v>
      </c>
      <c r="J20" s="83"/>
      <c r="K20" s="82">
        <v>2</v>
      </c>
      <c r="L20" s="83"/>
      <c r="M20" s="82"/>
      <c r="N20" s="83"/>
    </row>
    <row r="21" ht="29" customHeight="1" spans="1:14">
      <c r="A21" s="66"/>
      <c r="B21" s="78"/>
      <c r="C21" s="75" t="s">
        <v>108</v>
      </c>
      <c r="D21" s="71" t="s">
        <v>553</v>
      </c>
      <c r="E21" s="71"/>
      <c r="F21" s="71"/>
      <c r="G21" s="79" t="s">
        <v>554</v>
      </c>
      <c r="H21" s="79" t="s">
        <v>554</v>
      </c>
      <c r="I21" s="82">
        <v>5</v>
      </c>
      <c r="J21" s="83"/>
      <c r="K21" s="82">
        <v>5</v>
      </c>
      <c r="L21" s="83"/>
      <c r="M21" s="82"/>
      <c r="N21" s="83"/>
    </row>
    <row r="22" ht="30" customHeight="1" spans="1:14">
      <c r="A22" s="66"/>
      <c r="B22" s="78"/>
      <c r="C22" s="75" t="s">
        <v>263</v>
      </c>
      <c r="D22" s="71" t="s">
        <v>260</v>
      </c>
      <c r="E22" s="71"/>
      <c r="F22" s="71"/>
      <c r="G22" s="46" t="s">
        <v>261</v>
      </c>
      <c r="H22" s="46" t="s">
        <v>261</v>
      </c>
      <c r="I22" s="82">
        <v>5</v>
      </c>
      <c r="J22" s="83"/>
      <c r="K22" s="82">
        <v>5</v>
      </c>
      <c r="L22" s="83"/>
      <c r="M22" s="82"/>
      <c r="N22" s="83"/>
    </row>
    <row r="23" ht="31" customHeight="1" spans="1:14">
      <c r="A23" s="66"/>
      <c r="B23" s="78"/>
      <c r="C23" s="75"/>
      <c r="D23" s="71" t="s">
        <v>264</v>
      </c>
      <c r="E23" s="71"/>
      <c r="F23" s="71"/>
      <c r="G23" s="46" t="s">
        <v>261</v>
      </c>
      <c r="H23" s="46" t="s">
        <v>261</v>
      </c>
      <c r="I23" s="82">
        <v>5</v>
      </c>
      <c r="J23" s="83"/>
      <c r="K23" s="82">
        <v>5</v>
      </c>
      <c r="L23" s="83"/>
      <c r="M23" s="82"/>
      <c r="N23" s="83"/>
    </row>
    <row r="24" ht="29" customHeight="1" spans="1:14">
      <c r="A24" s="66"/>
      <c r="B24" s="78"/>
      <c r="C24" s="75"/>
      <c r="D24" s="71" t="s">
        <v>265</v>
      </c>
      <c r="E24" s="71"/>
      <c r="F24" s="71"/>
      <c r="G24" s="46" t="s">
        <v>261</v>
      </c>
      <c r="H24" s="46" t="s">
        <v>261</v>
      </c>
      <c r="I24" s="82">
        <v>5</v>
      </c>
      <c r="J24" s="83"/>
      <c r="K24" s="82">
        <v>5</v>
      </c>
      <c r="L24" s="83"/>
      <c r="M24" s="82"/>
      <c r="N24" s="83"/>
    </row>
    <row r="25" ht="15" customHeight="1" spans="1:14">
      <c r="A25" s="66"/>
      <c r="B25" s="77" t="s">
        <v>221</v>
      </c>
      <c r="C25" s="75" t="s">
        <v>221</v>
      </c>
      <c r="D25" s="76" t="s">
        <v>269</v>
      </c>
      <c r="E25" s="76"/>
      <c r="F25" s="76"/>
      <c r="G25" s="42" t="s">
        <v>224</v>
      </c>
      <c r="H25" s="44">
        <v>0.92</v>
      </c>
      <c r="I25" s="82">
        <v>5</v>
      </c>
      <c r="J25" s="83"/>
      <c r="K25" s="82">
        <v>5</v>
      </c>
      <c r="L25" s="83"/>
      <c r="M25" s="82"/>
      <c r="N25" s="83"/>
    </row>
    <row r="26" ht="15" customHeight="1" spans="1:14">
      <c r="A26" s="66"/>
      <c r="B26" s="80"/>
      <c r="C26" s="75"/>
      <c r="D26" s="81" t="s">
        <v>289</v>
      </c>
      <c r="E26" s="81"/>
      <c r="F26" s="81"/>
      <c r="G26" s="42" t="s">
        <v>224</v>
      </c>
      <c r="H26" s="44">
        <v>0.82</v>
      </c>
      <c r="I26" s="82">
        <v>5</v>
      </c>
      <c r="J26" s="83"/>
      <c r="K26" s="82">
        <v>2</v>
      </c>
      <c r="L26" s="83"/>
      <c r="M26" s="82"/>
      <c r="N26" s="83"/>
    </row>
    <row r="27" spans="1:14">
      <c r="A27" s="47" t="s">
        <v>225</v>
      </c>
      <c r="B27" s="47"/>
      <c r="C27" s="48"/>
      <c r="D27" s="48"/>
      <c r="E27" s="48"/>
      <c r="F27" s="48"/>
      <c r="G27" s="48"/>
      <c r="H27" s="48"/>
      <c r="I27" s="48">
        <v>100</v>
      </c>
      <c r="J27" s="48"/>
      <c r="K27" s="48">
        <v>94</v>
      </c>
      <c r="L27" s="48"/>
      <c r="M27" s="54"/>
      <c r="N27" s="54"/>
    </row>
    <row r="28" spans="1:14">
      <c r="A28" s="49" t="s">
        <v>226</v>
      </c>
      <c r="B28" s="50" t="s">
        <v>131</v>
      </c>
      <c r="C28" s="51"/>
      <c r="D28" s="51"/>
      <c r="E28" s="51"/>
      <c r="F28" s="51"/>
      <c r="G28" s="51"/>
      <c r="H28" s="51"/>
      <c r="I28" s="51"/>
      <c r="J28" s="51"/>
      <c r="K28" s="51"/>
      <c r="L28" s="51"/>
      <c r="M28" s="51"/>
      <c r="N28" s="55"/>
    </row>
    <row r="29" spans="1:14">
      <c r="A29" s="52" t="s">
        <v>227</v>
      </c>
      <c r="B29" s="52"/>
      <c r="C29" s="52"/>
      <c r="D29" s="52"/>
      <c r="E29" s="52"/>
      <c r="F29" s="52"/>
      <c r="G29" s="52"/>
      <c r="H29" s="52"/>
      <c r="I29" s="52"/>
      <c r="J29" s="52"/>
      <c r="K29" s="52"/>
      <c r="L29" s="52"/>
      <c r="M29" s="52"/>
      <c r="N29" s="52"/>
    </row>
    <row r="30" spans="1:14">
      <c r="A30" s="52" t="s">
        <v>228</v>
      </c>
      <c r="B30" s="52"/>
      <c r="C30" s="52"/>
      <c r="D30" s="52"/>
      <c r="E30" s="52"/>
      <c r="F30" s="52"/>
      <c r="G30" s="52"/>
      <c r="H30" s="52"/>
      <c r="I30" s="52"/>
      <c r="J30" s="52"/>
      <c r="K30" s="52"/>
      <c r="L30" s="52"/>
      <c r="M30" s="52"/>
      <c r="N30" s="52"/>
    </row>
    <row r="31" spans="1:14">
      <c r="A31" s="52" t="s">
        <v>229</v>
      </c>
      <c r="B31" s="52"/>
      <c r="C31" s="52"/>
      <c r="D31" s="52"/>
      <c r="E31" s="52"/>
      <c r="F31" s="52"/>
      <c r="G31" s="52"/>
      <c r="H31" s="52"/>
      <c r="I31" s="52"/>
      <c r="J31" s="52"/>
      <c r="K31" s="52"/>
      <c r="L31" s="52"/>
      <c r="M31" s="52"/>
      <c r="N31" s="52"/>
    </row>
  </sheetData>
  <mergeCells count="115">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27:H27"/>
    <mergeCell ref="I27:J27"/>
    <mergeCell ref="K27:L27"/>
    <mergeCell ref="M27:N27"/>
    <mergeCell ref="B28:N28"/>
    <mergeCell ref="A29:N29"/>
    <mergeCell ref="A30:N30"/>
    <mergeCell ref="A31:N31"/>
    <mergeCell ref="A10:A11"/>
    <mergeCell ref="A12:A26"/>
    <mergeCell ref="B13:B19"/>
    <mergeCell ref="B20:B24"/>
    <mergeCell ref="B25:B26"/>
    <mergeCell ref="C13:C17"/>
    <mergeCell ref="C22:C24"/>
    <mergeCell ref="C25:C26"/>
    <mergeCell ref="E4:E5"/>
    <mergeCell ref="N4:N5"/>
    <mergeCell ref="A4:B9"/>
    <mergeCell ref="C4:D5"/>
    <mergeCell ref="F4:G5"/>
    <mergeCell ref="H4:I5"/>
    <mergeCell ref="J4:K5"/>
    <mergeCell ref="L4:M5"/>
  </mergeCells>
  <pageMargins left="0.75" right="0.75" top="1" bottom="1" header="0.5" footer="0.5"/>
  <pageSetup paperSize="9" scale="82"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0"/>
  <sheetViews>
    <sheetView workbookViewId="0">
      <selection activeCell="E6" sqref="E6"/>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 min="17" max="17" width="21" customWidth="1"/>
    <col min="18" max="18" width="42"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170</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100</v>
      </c>
      <c r="F6" s="2">
        <v>100</v>
      </c>
      <c r="G6" s="2"/>
      <c r="H6" s="2">
        <v>100</v>
      </c>
      <c r="I6" s="2"/>
      <c r="J6" s="2">
        <v>10</v>
      </c>
      <c r="K6" s="2"/>
      <c r="L6" s="53">
        <v>1</v>
      </c>
      <c r="M6" s="2"/>
      <c r="N6" s="2">
        <v>10</v>
      </c>
    </row>
    <row r="7" ht="15" customHeight="1" spans="1:14">
      <c r="A7" s="2"/>
      <c r="B7" s="2"/>
      <c r="C7" s="2" t="s">
        <v>182</v>
      </c>
      <c r="D7" s="2"/>
      <c r="E7" s="14"/>
      <c r="F7" s="56"/>
      <c r="G7" s="57"/>
      <c r="H7" s="2"/>
      <c r="I7" s="2"/>
      <c r="J7" s="2" t="s">
        <v>48</v>
      </c>
      <c r="K7" s="2"/>
      <c r="L7" s="2"/>
      <c r="M7" s="2"/>
      <c r="N7" s="2" t="s">
        <v>48</v>
      </c>
    </row>
    <row r="8" ht="15" customHeight="1" spans="1:14">
      <c r="A8" s="2"/>
      <c r="B8" s="2"/>
      <c r="C8" s="2" t="s">
        <v>183</v>
      </c>
      <c r="D8" s="2"/>
      <c r="E8" s="2">
        <v>100</v>
      </c>
      <c r="F8" s="2">
        <v>100</v>
      </c>
      <c r="G8" s="2"/>
      <c r="H8" s="2">
        <v>100</v>
      </c>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74" customHeight="1" spans="1:14">
      <c r="A11" s="2"/>
      <c r="B11" s="33" t="s">
        <v>555</v>
      </c>
      <c r="C11" s="33"/>
      <c r="D11" s="33"/>
      <c r="E11" s="33"/>
      <c r="F11" s="33"/>
      <c r="G11" s="33"/>
      <c r="H11" s="4" t="s">
        <v>556</v>
      </c>
      <c r="I11" s="4"/>
      <c r="J11" s="4"/>
      <c r="K11" s="4"/>
      <c r="L11" s="4"/>
      <c r="M11" s="4"/>
      <c r="N11" s="4"/>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37" t="s">
        <v>189</v>
      </c>
      <c r="C13" s="37" t="s">
        <v>190</v>
      </c>
      <c r="D13" s="38" t="s">
        <v>557</v>
      </c>
      <c r="E13" s="38"/>
      <c r="F13" s="38"/>
      <c r="G13" s="58">
        <v>800</v>
      </c>
      <c r="H13" s="58">
        <v>800</v>
      </c>
      <c r="I13" s="36">
        <v>5</v>
      </c>
      <c r="J13" s="36"/>
      <c r="K13" s="36">
        <v>5</v>
      </c>
      <c r="L13" s="36"/>
      <c r="M13" s="36"/>
      <c r="N13" s="36"/>
    </row>
    <row r="14" ht="15" customHeight="1" spans="1:14">
      <c r="A14" s="35"/>
      <c r="B14" s="40"/>
      <c r="C14" s="40"/>
      <c r="D14" s="38" t="s">
        <v>558</v>
      </c>
      <c r="E14" s="38"/>
      <c r="F14" s="38"/>
      <c r="G14" s="59" t="s">
        <v>559</v>
      </c>
      <c r="H14" s="59" t="s">
        <v>559</v>
      </c>
      <c r="I14" s="36">
        <v>5</v>
      </c>
      <c r="J14" s="36"/>
      <c r="K14" s="36">
        <v>5</v>
      </c>
      <c r="L14" s="36"/>
      <c r="M14" s="36"/>
      <c r="N14" s="36"/>
    </row>
    <row r="15" ht="15" customHeight="1" spans="1:14">
      <c r="A15" s="35"/>
      <c r="B15" s="40"/>
      <c r="C15" s="40"/>
      <c r="D15" s="38" t="s">
        <v>560</v>
      </c>
      <c r="E15" s="38"/>
      <c r="F15" s="38"/>
      <c r="G15" s="60">
        <v>6</v>
      </c>
      <c r="H15" s="60">
        <v>6</v>
      </c>
      <c r="I15" s="36">
        <v>5</v>
      </c>
      <c r="J15" s="36"/>
      <c r="K15" s="36">
        <v>5</v>
      </c>
      <c r="L15" s="36"/>
      <c r="M15" s="36"/>
      <c r="N15" s="36"/>
    </row>
    <row r="16" ht="15" customHeight="1" spans="1:14">
      <c r="A16" s="35"/>
      <c r="B16" s="40"/>
      <c r="C16" s="40"/>
      <c r="D16" s="38" t="s">
        <v>561</v>
      </c>
      <c r="E16" s="38"/>
      <c r="F16" s="38"/>
      <c r="G16" s="60">
        <v>130</v>
      </c>
      <c r="H16" s="60">
        <v>130</v>
      </c>
      <c r="I16" s="36">
        <v>5</v>
      </c>
      <c r="J16" s="36"/>
      <c r="K16" s="36">
        <v>5</v>
      </c>
      <c r="L16" s="36"/>
      <c r="M16" s="36"/>
      <c r="N16" s="36"/>
    </row>
    <row r="17" ht="15" customHeight="1" spans="1:14">
      <c r="A17" s="35"/>
      <c r="B17" s="40"/>
      <c r="C17" s="40"/>
      <c r="D17" s="38" t="s">
        <v>562</v>
      </c>
      <c r="E17" s="38"/>
      <c r="F17" s="38"/>
      <c r="G17" s="60">
        <v>700</v>
      </c>
      <c r="H17" s="60">
        <v>700</v>
      </c>
      <c r="I17" s="36">
        <v>5</v>
      </c>
      <c r="J17" s="36"/>
      <c r="K17" s="36">
        <v>5</v>
      </c>
      <c r="L17" s="36"/>
      <c r="M17" s="36"/>
      <c r="N17" s="36"/>
    </row>
    <row r="18" ht="20" customHeight="1" spans="1:14">
      <c r="A18" s="35"/>
      <c r="B18" s="40"/>
      <c r="C18" s="40"/>
      <c r="D18" s="38" t="s">
        <v>563</v>
      </c>
      <c r="E18" s="38"/>
      <c r="F18" s="38"/>
      <c r="G18" s="60">
        <v>800</v>
      </c>
      <c r="H18" s="60">
        <v>800</v>
      </c>
      <c r="I18" s="36">
        <v>5</v>
      </c>
      <c r="J18" s="36"/>
      <c r="K18" s="36">
        <v>5</v>
      </c>
      <c r="L18" s="36"/>
      <c r="M18" s="36"/>
      <c r="N18" s="36"/>
    </row>
    <row r="19" ht="20" customHeight="1" spans="1:14">
      <c r="A19" s="35"/>
      <c r="B19" s="40"/>
      <c r="C19" s="61"/>
      <c r="D19" s="38" t="s">
        <v>564</v>
      </c>
      <c r="E19" s="38"/>
      <c r="F19" s="38"/>
      <c r="G19" s="60">
        <v>1</v>
      </c>
      <c r="H19" s="60">
        <v>0</v>
      </c>
      <c r="I19" s="36">
        <v>5</v>
      </c>
      <c r="J19" s="36"/>
      <c r="K19" s="36">
        <v>0</v>
      </c>
      <c r="L19" s="36"/>
      <c r="M19" s="36" t="s">
        <v>325</v>
      </c>
      <c r="N19" s="36"/>
    </row>
    <row r="20" ht="27" customHeight="1" spans="1:14">
      <c r="A20" s="35"/>
      <c r="B20" s="40"/>
      <c r="C20" s="36" t="s">
        <v>199</v>
      </c>
      <c r="D20" s="38" t="s">
        <v>565</v>
      </c>
      <c r="E20" s="38"/>
      <c r="F20" s="38"/>
      <c r="G20" s="62" t="s">
        <v>435</v>
      </c>
      <c r="H20" s="62" t="s">
        <v>435</v>
      </c>
      <c r="I20" s="36">
        <v>2</v>
      </c>
      <c r="J20" s="36"/>
      <c r="K20" s="36">
        <v>2</v>
      </c>
      <c r="L20" s="36"/>
      <c r="M20" s="36"/>
      <c r="N20" s="36"/>
    </row>
    <row r="21" ht="29" customHeight="1" spans="1:14">
      <c r="A21" s="35"/>
      <c r="B21" s="40"/>
      <c r="C21" s="37" t="s">
        <v>205</v>
      </c>
      <c r="D21" s="38" t="s">
        <v>437</v>
      </c>
      <c r="E21" s="38"/>
      <c r="F21" s="38"/>
      <c r="G21" s="62" t="s">
        <v>102</v>
      </c>
      <c r="H21" s="62" t="s">
        <v>102</v>
      </c>
      <c r="I21" s="36">
        <v>2</v>
      </c>
      <c r="J21" s="36"/>
      <c r="K21" s="36">
        <v>2</v>
      </c>
      <c r="L21" s="36"/>
      <c r="M21" s="36"/>
      <c r="N21" s="36"/>
    </row>
    <row r="22" ht="30" customHeight="1" spans="1:14">
      <c r="A22" s="35"/>
      <c r="B22" s="40"/>
      <c r="C22" s="40"/>
      <c r="D22" s="38" t="s">
        <v>438</v>
      </c>
      <c r="E22" s="38"/>
      <c r="F22" s="38"/>
      <c r="G22" s="62">
        <v>100</v>
      </c>
      <c r="H22" s="62">
        <v>100</v>
      </c>
      <c r="I22" s="36">
        <v>2</v>
      </c>
      <c r="J22" s="36"/>
      <c r="K22" s="36">
        <v>2</v>
      </c>
      <c r="L22" s="36"/>
      <c r="M22" s="36"/>
      <c r="N22" s="36"/>
    </row>
    <row r="23" ht="31" customHeight="1" spans="1:14">
      <c r="A23" s="35"/>
      <c r="B23" s="40"/>
      <c r="C23" s="37" t="s">
        <v>207</v>
      </c>
      <c r="D23" s="38" t="s">
        <v>439</v>
      </c>
      <c r="E23" s="38"/>
      <c r="F23" s="38"/>
      <c r="G23" s="62">
        <v>100</v>
      </c>
      <c r="H23" s="62">
        <v>100</v>
      </c>
      <c r="I23" s="36">
        <v>2</v>
      </c>
      <c r="J23" s="36"/>
      <c r="K23" s="36">
        <v>2</v>
      </c>
      <c r="L23" s="36"/>
      <c r="M23" s="36"/>
      <c r="N23" s="36"/>
    </row>
    <row r="24" ht="29" customHeight="1" spans="1:14">
      <c r="A24" s="35"/>
      <c r="B24" s="40"/>
      <c r="C24" s="40"/>
      <c r="D24" s="38" t="s">
        <v>566</v>
      </c>
      <c r="E24" s="38"/>
      <c r="F24" s="38"/>
      <c r="G24" s="63">
        <v>130</v>
      </c>
      <c r="H24" s="63">
        <v>130</v>
      </c>
      <c r="I24" s="36">
        <v>2</v>
      </c>
      <c r="J24" s="36"/>
      <c r="K24" s="36">
        <v>2</v>
      </c>
      <c r="L24" s="36"/>
      <c r="M24" s="36"/>
      <c r="N24" s="36"/>
    </row>
    <row r="25" ht="15" customHeight="1" spans="1:14">
      <c r="A25" s="35"/>
      <c r="B25" s="40"/>
      <c r="C25" s="40"/>
      <c r="D25" s="38" t="s">
        <v>567</v>
      </c>
      <c r="E25" s="38"/>
      <c r="F25" s="38"/>
      <c r="G25" s="64" t="s">
        <v>568</v>
      </c>
      <c r="H25" s="64" t="s">
        <v>568</v>
      </c>
      <c r="I25" s="36">
        <v>2</v>
      </c>
      <c r="J25" s="36"/>
      <c r="K25" s="36">
        <v>2</v>
      </c>
      <c r="L25" s="36"/>
      <c r="M25" s="36"/>
      <c r="N25" s="36"/>
    </row>
    <row r="26" ht="15" customHeight="1" spans="1:14">
      <c r="A26" s="35"/>
      <c r="B26" s="40"/>
      <c r="C26" s="40"/>
      <c r="D26" s="38" t="s">
        <v>569</v>
      </c>
      <c r="E26" s="38"/>
      <c r="F26" s="38"/>
      <c r="G26" s="59" t="s">
        <v>570</v>
      </c>
      <c r="H26" s="59" t="s">
        <v>570</v>
      </c>
      <c r="I26" s="36">
        <v>1</v>
      </c>
      <c r="J26" s="36"/>
      <c r="K26" s="36">
        <v>1</v>
      </c>
      <c r="L26" s="36"/>
      <c r="M26" s="36"/>
      <c r="N26" s="36"/>
    </row>
    <row r="27" spans="1:14">
      <c r="A27" s="35"/>
      <c r="B27" s="40"/>
      <c r="C27" s="40"/>
      <c r="D27" s="38" t="s">
        <v>571</v>
      </c>
      <c r="E27" s="38"/>
      <c r="F27" s="38"/>
      <c r="G27" s="59" t="s">
        <v>572</v>
      </c>
      <c r="H27" s="59" t="s">
        <v>572</v>
      </c>
      <c r="I27" s="36">
        <v>1</v>
      </c>
      <c r="J27" s="36"/>
      <c r="K27" s="36">
        <v>1</v>
      </c>
      <c r="L27" s="36"/>
      <c r="M27" s="36"/>
      <c r="N27" s="36"/>
    </row>
    <row r="28" spans="1:14">
      <c r="A28" s="35"/>
      <c r="B28" s="40"/>
      <c r="C28" s="40"/>
      <c r="D28" s="38" t="s">
        <v>573</v>
      </c>
      <c r="E28" s="38"/>
      <c r="F28" s="38"/>
      <c r="G28" s="59" t="s">
        <v>574</v>
      </c>
      <c r="H28" s="59" t="s">
        <v>574</v>
      </c>
      <c r="I28" s="36">
        <v>1</v>
      </c>
      <c r="J28" s="36"/>
      <c r="K28" s="36">
        <v>1</v>
      </c>
      <c r="L28" s="36"/>
      <c r="M28" s="36"/>
      <c r="N28" s="36"/>
    </row>
    <row r="29" ht="22.5" spans="1:14">
      <c r="A29" s="35"/>
      <c r="B29" s="37" t="s">
        <v>210</v>
      </c>
      <c r="C29" s="36" t="s">
        <v>106</v>
      </c>
      <c r="D29" s="43" t="s">
        <v>575</v>
      </c>
      <c r="E29" s="43"/>
      <c r="F29" s="43"/>
      <c r="G29" s="62" t="s">
        <v>107</v>
      </c>
      <c r="H29" s="62" t="s">
        <v>107</v>
      </c>
      <c r="I29" s="36">
        <v>8</v>
      </c>
      <c r="J29" s="36"/>
      <c r="K29" s="36">
        <v>8</v>
      </c>
      <c r="L29" s="36"/>
      <c r="M29" s="36"/>
      <c r="N29" s="36"/>
    </row>
    <row r="30" ht="22.5" spans="1:14">
      <c r="A30" s="35"/>
      <c r="B30" s="40"/>
      <c r="C30" s="36" t="s">
        <v>108</v>
      </c>
      <c r="D30" s="38" t="s">
        <v>447</v>
      </c>
      <c r="E30" s="38"/>
      <c r="F30" s="38"/>
      <c r="G30" s="62" t="s">
        <v>371</v>
      </c>
      <c r="H30" s="62" t="s">
        <v>371</v>
      </c>
      <c r="I30" s="36">
        <v>8</v>
      </c>
      <c r="J30" s="36"/>
      <c r="K30" s="36">
        <v>8</v>
      </c>
      <c r="L30" s="36"/>
      <c r="M30" s="36"/>
      <c r="N30" s="36"/>
    </row>
    <row r="31" ht="22.5" spans="1:14">
      <c r="A31" s="35"/>
      <c r="B31" s="40"/>
      <c r="C31" s="36" t="s">
        <v>109</v>
      </c>
      <c r="D31" s="38" t="s">
        <v>448</v>
      </c>
      <c r="E31" s="38"/>
      <c r="F31" s="38"/>
      <c r="G31" s="62">
        <v>100</v>
      </c>
      <c r="H31" s="62">
        <v>100</v>
      </c>
      <c r="I31" s="36">
        <v>5</v>
      </c>
      <c r="J31" s="36"/>
      <c r="K31" s="36">
        <v>5</v>
      </c>
      <c r="L31" s="36"/>
      <c r="M31" s="36"/>
      <c r="N31" s="36"/>
    </row>
    <row r="32" spans="1:14">
      <c r="A32" s="35"/>
      <c r="B32" s="40"/>
      <c r="C32" s="37" t="s">
        <v>263</v>
      </c>
      <c r="D32" s="38" t="s">
        <v>451</v>
      </c>
      <c r="E32" s="38"/>
      <c r="F32" s="38"/>
      <c r="G32" s="62" t="s">
        <v>85</v>
      </c>
      <c r="H32" s="62" t="s">
        <v>85</v>
      </c>
      <c r="I32" s="36">
        <v>5</v>
      </c>
      <c r="J32" s="36"/>
      <c r="K32" s="36">
        <v>5</v>
      </c>
      <c r="L32" s="36"/>
      <c r="M32" s="36"/>
      <c r="N32" s="36"/>
    </row>
    <row r="33" spans="1:14">
      <c r="A33" s="35"/>
      <c r="B33" s="61"/>
      <c r="C33" s="61"/>
      <c r="D33" s="38" t="s">
        <v>452</v>
      </c>
      <c r="E33" s="38"/>
      <c r="F33" s="38"/>
      <c r="G33" s="62" t="s">
        <v>85</v>
      </c>
      <c r="H33" s="62" t="s">
        <v>85</v>
      </c>
      <c r="I33" s="36">
        <v>4</v>
      </c>
      <c r="J33" s="36"/>
      <c r="K33" s="36">
        <v>4</v>
      </c>
      <c r="L33" s="36"/>
      <c r="M33" s="36"/>
      <c r="N33" s="36"/>
    </row>
    <row r="34" spans="1:14">
      <c r="A34" s="35"/>
      <c r="B34" s="36" t="s">
        <v>221</v>
      </c>
      <c r="C34" s="36" t="s">
        <v>222</v>
      </c>
      <c r="D34" s="38" t="s">
        <v>453</v>
      </c>
      <c r="E34" s="38"/>
      <c r="F34" s="38"/>
      <c r="G34" s="42" t="s">
        <v>201</v>
      </c>
      <c r="H34" s="42" t="s">
        <v>201</v>
      </c>
      <c r="I34" s="36">
        <v>5</v>
      </c>
      <c r="J34" s="36"/>
      <c r="K34" s="36">
        <v>5</v>
      </c>
      <c r="L34" s="36"/>
      <c r="M34" s="36"/>
      <c r="N34" s="36"/>
    </row>
    <row r="35" spans="1:14">
      <c r="A35" s="35"/>
      <c r="B35" s="36"/>
      <c r="C35" s="36"/>
      <c r="D35" s="38" t="s">
        <v>455</v>
      </c>
      <c r="E35" s="38"/>
      <c r="F35" s="38"/>
      <c r="G35" s="42" t="s">
        <v>201</v>
      </c>
      <c r="H35" s="42" t="s">
        <v>454</v>
      </c>
      <c r="I35" s="36">
        <v>5</v>
      </c>
      <c r="J35" s="36"/>
      <c r="K35" s="36">
        <v>3</v>
      </c>
      <c r="L35" s="36"/>
      <c r="M35" s="36"/>
      <c r="N35" s="36"/>
    </row>
    <row r="36" spans="1:14">
      <c r="A36" s="47" t="s">
        <v>225</v>
      </c>
      <c r="B36" s="47"/>
      <c r="C36" s="48"/>
      <c r="D36" s="48"/>
      <c r="E36" s="48"/>
      <c r="F36" s="48"/>
      <c r="G36" s="48"/>
      <c r="H36" s="48"/>
      <c r="I36" s="48">
        <v>100</v>
      </c>
      <c r="J36" s="48"/>
      <c r="K36" s="48">
        <v>93</v>
      </c>
      <c r="L36" s="48"/>
      <c r="M36" s="54"/>
      <c r="N36" s="54"/>
    </row>
    <row r="37" spans="1:14">
      <c r="A37" s="49" t="s">
        <v>226</v>
      </c>
      <c r="B37" s="50" t="s">
        <v>131</v>
      </c>
      <c r="C37" s="51"/>
      <c r="D37" s="51"/>
      <c r="E37" s="51"/>
      <c r="F37" s="51"/>
      <c r="G37" s="51"/>
      <c r="H37" s="51"/>
      <c r="I37" s="51"/>
      <c r="J37" s="51"/>
      <c r="K37" s="51"/>
      <c r="L37" s="51"/>
      <c r="M37" s="51"/>
      <c r="N37" s="55"/>
    </row>
    <row r="38" spans="1:14">
      <c r="A38" s="52" t="s">
        <v>227</v>
      </c>
      <c r="B38" s="52"/>
      <c r="C38" s="52"/>
      <c r="D38" s="52"/>
      <c r="E38" s="52"/>
      <c r="F38" s="52"/>
      <c r="G38" s="52"/>
      <c r="H38" s="52"/>
      <c r="I38" s="52"/>
      <c r="J38" s="52"/>
      <c r="K38" s="52"/>
      <c r="L38" s="52"/>
      <c r="M38" s="52"/>
      <c r="N38" s="52"/>
    </row>
    <row r="39" spans="1:14">
      <c r="A39" s="52" t="s">
        <v>228</v>
      </c>
      <c r="B39" s="52"/>
      <c r="C39" s="52"/>
      <c r="D39" s="52"/>
      <c r="E39" s="52"/>
      <c r="F39" s="52"/>
      <c r="G39" s="52"/>
      <c r="H39" s="52"/>
      <c r="I39" s="52"/>
      <c r="J39" s="52"/>
      <c r="K39" s="52"/>
      <c r="L39" s="52"/>
      <c r="M39" s="52"/>
      <c r="N39" s="52"/>
    </row>
    <row r="40" spans="1:14">
      <c r="A40" s="52" t="s">
        <v>229</v>
      </c>
      <c r="B40" s="52"/>
      <c r="C40" s="52"/>
      <c r="D40" s="52"/>
      <c r="E40" s="52"/>
      <c r="F40" s="52"/>
      <c r="G40" s="52"/>
      <c r="H40" s="52"/>
      <c r="I40" s="52"/>
      <c r="J40" s="52"/>
      <c r="K40" s="52"/>
      <c r="L40" s="52"/>
      <c r="M40" s="52"/>
      <c r="N40" s="52"/>
    </row>
  </sheetData>
  <mergeCells count="153">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A36:H36"/>
    <mergeCell ref="I36:J36"/>
    <mergeCell ref="K36:L36"/>
    <mergeCell ref="M36:N36"/>
    <mergeCell ref="B37:N37"/>
    <mergeCell ref="A38:N38"/>
    <mergeCell ref="A39:N39"/>
    <mergeCell ref="A40:N40"/>
    <mergeCell ref="A10:A11"/>
    <mergeCell ref="A12:A35"/>
    <mergeCell ref="B13:B28"/>
    <mergeCell ref="B29:B33"/>
    <mergeCell ref="B34:B35"/>
    <mergeCell ref="C13:C19"/>
    <mergeCell ref="C21:C22"/>
    <mergeCell ref="C23:C28"/>
    <mergeCell ref="C32:C33"/>
    <mergeCell ref="C34:C35"/>
    <mergeCell ref="E4:E5"/>
    <mergeCell ref="N4:N5"/>
    <mergeCell ref="A4:B9"/>
    <mergeCell ref="C4:D5"/>
    <mergeCell ref="F4:G5"/>
    <mergeCell ref="H4:I5"/>
    <mergeCell ref="J4:K5"/>
    <mergeCell ref="L4:M5"/>
  </mergeCells>
  <pageMargins left="0.75" right="0.75" top="1" bottom="1" header="0.5" footer="0.5"/>
  <pageSetup paperSize="9" scale="8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workbookViewId="0">
      <selection activeCell="E6" sqref="E6"/>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 min="17" max="17" width="21" customWidth="1"/>
    <col min="18" max="18" width="42"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171</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35</v>
      </c>
      <c r="F6" s="2">
        <v>35</v>
      </c>
      <c r="G6" s="2"/>
      <c r="H6" s="2">
        <v>24.12</v>
      </c>
      <c r="I6" s="2"/>
      <c r="J6" s="2">
        <v>10</v>
      </c>
      <c r="K6" s="2"/>
      <c r="L6" s="53">
        <v>0.6186</v>
      </c>
      <c r="M6" s="2"/>
      <c r="N6" s="2">
        <v>6</v>
      </c>
    </row>
    <row r="7" ht="15" customHeight="1" spans="1:14">
      <c r="A7" s="2"/>
      <c r="B7" s="2"/>
      <c r="C7" s="2" t="s">
        <v>182</v>
      </c>
      <c r="D7" s="2"/>
      <c r="E7" s="2">
        <v>35</v>
      </c>
      <c r="F7" s="2">
        <v>35</v>
      </c>
      <c r="G7" s="2"/>
      <c r="H7" s="2">
        <v>24.12</v>
      </c>
      <c r="I7" s="2"/>
      <c r="J7" s="2" t="s">
        <v>48</v>
      </c>
      <c r="K7" s="2"/>
      <c r="L7" s="2"/>
      <c r="M7" s="2"/>
      <c r="N7" s="2" t="s">
        <v>48</v>
      </c>
    </row>
    <row r="8" ht="15" customHeight="1" spans="1:14">
      <c r="A8" s="2"/>
      <c r="B8" s="2"/>
      <c r="C8" s="2" t="s">
        <v>183</v>
      </c>
      <c r="D8" s="2"/>
      <c r="E8" s="2"/>
      <c r="F8" s="2"/>
      <c r="G8" s="2"/>
      <c r="H8" s="2"/>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74" customHeight="1" spans="1:14">
      <c r="A11" s="2"/>
      <c r="B11" s="33" t="s">
        <v>576</v>
      </c>
      <c r="C11" s="33"/>
      <c r="D11" s="33"/>
      <c r="E11" s="33"/>
      <c r="F11" s="33"/>
      <c r="G11" s="33"/>
      <c r="H11" s="34" t="s">
        <v>577</v>
      </c>
      <c r="I11" s="34"/>
      <c r="J11" s="34"/>
      <c r="K11" s="34"/>
      <c r="L11" s="34"/>
      <c r="M11" s="34"/>
      <c r="N11" s="34"/>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37" t="s">
        <v>189</v>
      </c>
      <c r="C13" s="36" t="s">
        <v>190</v>
      </c>
      <c r="D13" s="38" t="s">
        <v>578</v>
      </c>
      <c r="E13" s="38"/>
      <c r="F13" s="38"/>
      <c r="G13" s="39" t="s">
        <v>579</v>
      </c>
      <c r="H13" s="39" t="s">
        <v>579</v>
      </c>
      <c r="I13" s="36">
        <v>20</v>
      </c>
      <c r="J13" s="36"/>
      <c r="K13" s="36">
        <v>20</v>
      </c>
      <c r="L13" s="36"/>
      <c r="M13" s="36"/>
      <c r="N13" s="36"/>
    </row>
    <row r="14" ht="15" customHeight="1" spans="1:14">
      <c r="A14" s="35"/>
      <c r="B14" s="40"/>
      <c r="C14" s="36" t="s">
        <v>199</v>
      </c>
      <c r="D14" s="38" t="s">
        <v>580</v>
      </c>
      <c r="E14" s="38"/>
      <c r="F14" s="38"/>
      <c r="G14" s="41" t="s">
        <v>412</v>
      </c>
      <c r="H14" s="41" t="s">
        <v>412</v>
      </c>
      <c r="I14" s="36">
        <v>10</v>
      </c>
      <c r="J14" s="36"/>
      <c r="K14" s="36">
        <v>10</v>
      </c>
      <c r="L14" s="36"/>
      <c r="M14" s="36"/>
      <c r="N14" s="36"/>
    </row>
    <row r="15" ht="15" customHeight="1" spans="1:14">
      <c r="A15" s="35"/>
      <c r="B15" s="40"/>
      <c r="C15" s="36" t="s">
        <v>205</v>
      </c>
      <c r="D15" s="38" t="s">
        <v>581</v>
      </c>
      <c r="E15" s="38"/>
      <c r="F15" s="38"/>
      <c r="G15" s="42" t="s">
        <v>582</v>
      </c>
      <c r="H15" s="41" t="s">
        <v>582</v>
      </c>
      <c r="I15" s="36">
        <v>10</v>
      </c>
      <c r="J15" s="36"/>
      <c r="K15" s="36">
        <v>10</v>
      </c>
      <c r="L15" s="36"/>
      <c r="M15" s="36"/>
      <c r="N15" s="36"/>
    </row>
    <row r="16" ht="15" customHeight="1" spans="1:14">
      <c r="A16" s="35"/>
      <c r="B16" s="40"/>
      <c r="C16" s="37" t="s">
        <v>207</v>
      </c>
      <c r="D16" s="38" t="s">
        <v>583</v>
      </c>
      <c r="E16" s="38"/>
      <c r="F16" s="38"/>
      <c r="G16" s="41" t="s">
        <v>209</v>
      </c>
      <c r="H16" s="41" t="s">
        <v>508</v>
      </c>
      <c r="I16" s="36">
        <v>10</v>
      </c>
      <c r="J16" s="36"/>
      <c r="K16" s="36">
        <v>7</v>
      </c>
      <c r="L16" s="36"/>
      <c r="M16" s="36"/>
      <c r="N16" s="36"/>
    </row>
    <row r="17" ht="15" customHeight="1" spans="1:14">
      <c r="A17" s="35"/>
      <c r="B17" s="36" t="s">
        <v>210</v>
      </c>
      <c r="C17" s="36" t="s">
        <v>106</v>
      </c>
      <c r="D17" s="43" t="s">
        <v>258</v>
      </c>
      <c r="E17" s="43"/>
      <c r="F17" s="43"/>
      <c r="G17" s="44">
        <v>0.05</v>
      </c>
      <c r="H17" s="44">
        <v>0.05</v>
      </c>
      <c r="I17" s="36">
        <v>10</v>
      </c>
      <c r="J17" s="36"/>
      <c r="K17" s="36">
        <v>10</v>
      </c>
      <c r="L17" s="36"/>
      <c r="M17" s="36"/>
      <c r="N17" s="36"/>
    </row>
    <row r="18" ht="20" customHeight="1" spans="1:14">
      <c r="A18" s="35"/>
      <c r="B18" s="36"/>
      <c r="C18" s="36" t="s">
        <v>108</v>
      </c>
      <c r="D18" s="38" t="s">
        <v>584</v>
      </c>
      <c r="E18" s="38"/>
      <c r="F18" s="38"/>
      <c r="G18" s="45" t="s">
        <v>261</v>
      </c>
      <c r="H18" s="45" t="s">
        <v>261</v>
      </c>
      <c r="I18" s="36">
        <v>8</v>
      </c>
      <c r="J18" s="36"/>
      <c r="K18" s="36">
        <v>6</v>
      </c>
      <c r="L18" s="36"/>
      <c r="M18" s="36"/>
      <c r="N18" s="36"/>
    </row>
    <row r="19" ht="20" customHeight="1" spans="1:14">
      <c r="A19" s="35"/>
      <c r="B19" s="36"/>
      <c r="C19" s="36" t="s">
        <v>109</v>
      </c>
      <c r="D19" s="38" t="s">
        <v>585</v>
      </c>
      <c r="E19" s="38"/>
      <c r="F19" s="38"/>
      <c r="G19" s="46" t="s">
        <v>261</v>
      </c>
      <c r="H19" s="46" t="s">
        <v>261</v>
      </c>
      <c r="I19" s="36">
        <v>6</v>
      </c>
      <c r="J19" s="36"/>
      <c r="K19" s="36">
        <v>5</v>
      </c>
      <c r="L19" s="36"/>
      <c r="M19" s="36"/>
      <c r="N19" s="36"/>
    </row>
    <row r="20" ht="27" customHeight="1" spans="1:14">
      <c r="A20" s="35"/>
      <c r="B20" s="36"/>
      <c r="C20" s="36" t="s">
        <v>263</v>
      </c>
      <c r="D20" s="38" t="s">
        <v>359</v>
      </c>
      <c r="E20" s="38"/>
      <c r="F20" s="38"/>
      <c r="G20" s="46" t="s">
        <v>261</v>
      </c>
      <c r="H20" s="46" t="s">
        <v>261</v>
      </c>
      <c r="I20" s="36">
        <v>6</v>
      </c>
      <c r="J20" s="36"/>
      <c r="K20" s="36">
        <v>5</v>
      </c>
      <c r="L20" s="36"/>
      <c r="M20" s="36"/>
      <c r="N20" s="36"/>
    </row>
    <row r="21" ht="29" customHeight="1" spans="1:14">
      <c r="A21" s="35"/>
      <c r="B21" s="36" t="s">
        <v>221</v>
      </c>
      <c r="C21" s="36" t="s">
        <v>222</v>
      </c>
      <c r="D21" s="38" t="s">
        <v>453</v>
      </c>
      <c r="E21" s="38"/>
      <c r="F21" s="38"/>
      <c r="G21" s="42" t="s">
        <v>201</v>
      </c>
      <c r="H21" s="44">
        <v>0.95</v>
      </c>
      <c r="I21" s="36">
        <v>5</v>
      </c>
      <c r="J21" s="36"/>
      <c r="K21" s="36">
        <v>5</v>
      </c>
      <c r="L21" s="36"/>
      <c r="M21" s="36"/>
      <c r="N21" s="36"/>
    </row>
    <row r="22" ht="30" customHeight="1" spans="1:14">
      <c r="A22" s="35"/>
      <c r="B22" s="36"/>
      <c r="C22" s="36"/>
      <c r="D22" s="38" t="s">
        <v>455</v>
      </c>
      <c r="E22" s="38"/>
      <c r="F22" s="38"/>
      <c r="G22" s="42" t="s">
        <v>201</v>
      </c>
      <c r="H22" s="44">
        <v>0.92</v>
      </c>
      <c r="I22" s="36">
        <v>5</v>
      </c>
      <c r="J22" s="36"/>
      <c r="K22" s="36">
        <v>3</v>
      </c>
      <c r="L22" s="36"/>
      <c r="M22" s="36"/>
      <c r="N22" s="36"/>
    </row>
    <row r="23" spans="1:14">
      <c r="A23" s="47" t="s">
        <v>225</v>
      </c>
      <c r="B23" s="47"/>
      <c r="C23" s="48"/>
      <c r="D23" s="48"/>
      <c r="E23" s="48"/>
      <c r="F23" s="48"/>
      <c r="G23" s="48"/>
      <c r="H23" s="48"/>
      <c r="I23" s="48">
        <v>100</v>
      </c>
      <c r="J23" s="48"/>
      <c r="K23" s="48">
        <v>87</v>
      </c>
      <c r="L23" s="48"/>
      <c r="M23" s="54"/>
      <c r="N23" s="54"/>
    </row>
    <row r="24" spans="1:14">
      <c r="A24" s="49" t="s">
        <v>226</v>
      </c>
      <c r="B24" s="50" t="s">
        <v>131</v>
      </c>
      <c r="C24" s="51"/>
      <c r="D24" s="51"/>
      <c r="E24" s="51"/>
      <c r="F24" s="51"/>
      <c r="G24" s="51"/>
      <c r="H24" s="51"/>
      <c r="I24" s="51"/>
      <c r="J24" s="51"/>
      <c r="K24" s="51"/>
      <c r="L24" s="51"/>
      <c r="M24" s="51"/>
      <c r="N24" s="55"/>
    </row>
    <row r="25" spans="1:14">
      <c r="A25" s="52" t="s">
        <v>227</v>
      </c>
      <c r="B25" s="52"/>
      <c r="C25" s="52"/>
      <c r="D25" s="52"/>
      <c r="E25" s="52"/>
      <c r="F25" s="52"/>
      <c r="G25" s="52"/>
      <c r="H25" s="52"/>
      <c r="I25" s="52"/>
      <c r="J25" s="52"/>
      <c r="K25" s="52"/>
      <c r="L25" s="52"/>
      <c r="M25" s="52"/>
      <c r="N25" s="52"/>
    </row>
    <row r="26" spans="1:14">
      <c r="A26" s="52" t="s">
        <v>228</v>
      </c>
      <c r="B26" s="52"/>
      <c r="C26" s="52"/>
      <c r="D26" s="52"/>
      <c r="E26" s="52"/>
      <c r="F26" s="52"/>
      <c r="G26" s="52"/>
      <c r="H26" s="52"/>
      <c r="I26" s="52"/>
      <c r="J26" s="52"/>
      <c r="K26" s="52"/>
      <c r="L26" s="52"/>
      <c r="M26" s="52"/>
      <c r="N26" s="52"/>
    </row>
    <row r="27" spans="1:14">
      <c r="A27" s="52" t="s">
        <v>229</v>
      </c>
      <c r="B27" s="52"/>
      <c r="C27" s="52"/>
      <c r="D27" s="52"/>
      <c r="E27" s="52"/>
      <c r="F27" s="52"/>
      <c r="G27" s="52"/>
      <c r="H27" s="52"/>
      <c r="I27" s="52"/>
      <c r="J27" s="52"/>
      <c r="K27" s="52"/>
      <c r="L27" s="52"/>
      <c r="M27" s="52"/>
      <c r="N27" s="52"/>
    </row>
  </sheetData>
  <mergeCells count="9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0:A11"/>
    <mergeCell ref="A12:A22"/>
    <mergeCell ref="B13:B16"/>
    <mergeCell ref="B17:B20"/>
    <mergeCell ref="B21:B22"/>
    <mergeCell ref="C21:C22"/>
    <mergeCell ref="E4:E5"/>
    <mergeCell ref="N4:N5"/>
    <mergeCell ref="C4:D5"/>
    <mergeCell ref="F4:G5"/>
    <mergeCell ref="H4:I5"/>
    <mergeCell ref="J4:K5"/>
    <mergeCell ref="L4:M5"/>
    <mergeCell ref="A4:B9"/>
  </mergeCells>
  <pageMargins left="0.75" right="0.75" top="1" bottom="1" header="0.5" footer="0.5"/>
  <pageSetup paperSize="9" scale="82"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workbookViewId="0">
      <selection activeCell="M12" sqref="M12:N12"/>
    </sheetView>
  </sheetViews>
  <sheetFormatPr defaultColWidth="9" defaultRowHeight="13.5"/>
  <cols>
    <col min="1" max="1" width="5.25" customWidth="1"/>
    <col min="3" max="3" width="7.25" customWidth="1"/>
    <col min="5" max="5" width="12.375" customWidth="1"/>
    <col min="6" max="6" width="2.375" customWidth="1"/>
    <col min="7" max="7" width="10.875" customWidth="1"/>
    <col min="8" max="8" width="10.125" customWidth="1"/>
    <col min="9" max="9" width="6.875" customWidth="1"/>
    <col min="10" max="10" width="0.875" customWidth="1"/>
    <col min="11" max="11" width="8" customWidth="1"/>
    <col min="12" max="12" width="1" customWidth="1"/>
    <col min="13" max="13" width="6.875" customWidth="1"/>
    <col min="14" max="14" width="16.875" customWidth="1"/>
    <col min="17" max="17" width="21" customWidth="1"/>
    <col min="18" max="18" width="42" customWidth="1"/>
  </cols>
  <sheetData>
    <row r="1" ht="79" customHeight="1" spans="1:14">
      <c r="A1" s="1" t="s">
        <v>175</v>
      </c>
      <c r="B1" s="1"/>
      <c r="C1" s="1"/>
      <c r="D1" s="1"/>
      <c r="E1" s="1"/>
      <c r="F1" s="1"/>
      <c r="G1" s="1"/>
      <c r="H1" s="1"/>
      <c r="I1" s="1"/>
      <c r="J1" s="1"/>
      <c r="K1" s="1"/>
      <c r="L1" s="1"/>
      <c r="M1" s="1"/>
      <c r="N1" s="1"/>
    </row>
    <row r="2" ht="15" customHeight="1" spans="1:14">
      <c r="A2" s="2" t="s">
        <v>136</v>
      </c>
      <c r="B2" s="2"/>
      <c r="C2" s="2" t="s">
        <v>172</v>
      </c>
      <c r="D2" s="2"/>
      <c r="E2" s="2"/>
      <c r="F2" s="2"/>
      <c r="G2" s="2"/>
      <c r="H2" s="2"/>
      <c r="I2" s="2"/>
      <c r="J2" s="2"/>
      <c r="K2" s="2"/>
      <c r="L2" s="2"/>
      <c r="M2" s="2"/>
      <c r="N2" s="2"/>
    </row>
    <row r="3" ht="15" customHeight="1" spans="1:14">
      <c r="A3" s="2" t="s">
        <v>137</v>
      </c>
      <c r="B3" s="2"/>
      <c r="C3" s="2" t="s">
        <v>176</v>
      </c>
      <c r="D3" s="2"/>
      <c r="E3" s="2"/>
      <c r="F3" s="2"/>
      <c r="G3" s="2"/>
      <c r="H3" s="2" t="s">
        <v>177</v>
      </c>
      <c r="I3" s="2"/>
      <c r="J3" s="2" t="s">
        <v>38</v>
      </c>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v>65</v>
      </c>
      <c r="F6" s="2">
        <v>65</v>
      </c>
      <c r="G6" s="2"/>
      <c r="H6" s="2">
        <v>65</v>
      </c>
      <c r="I6" s="2"/>
      <c r="J6" s="2">
        <v>10</v>
      </c>
      <c r="K6" s="2"/>
      <c r="L6" s="53">
        <v>1</v>
      </c>
      <c r="M6" s="2"/>
      <c r="N6" s="2">
        <v>10</v>
      </c>
    </row>
    <row r="7" ht="15" customHeight="1" spans="1:14">
      <c r="A7" s="2"/>
      <c r="B7" s="2"/>
      <c r="C7" s="2" t="s">
        <v>182</v>
      </c>
      <c r="D7" s="2"/>
      <c r="E7" s="2"/>
      <c r="F7" s="2"/>
      <c r="G7" s="2"/>
      <c r="H7" s="2"/>
      <c r="I7" s="2"/>
      <c r="J7" s="2" t="s">
        <v>48</v>
      </c>
      <c r="K7" s="2"/>
      <c r="L7" s="2"/>
      <c r="M7" s="2"/>
      <c r="N7" s="2" t="s">
        <v>48</v>
      </c>
    </row>
    <row r="8" ht="15" customHeight="1" spans="1:14">
      <c r="A8" s="2"/>
      <c r="B8" s="2"/>
      <c r="C8" s="2" t="s">
        <v>183</v>
      </c>
      <c r="D8" s="2"/>
      <c r="E8" s="2">
        <v>65</v>
      </c>
      <c r="F8" s="2">
        <v>65</v>
      </c>
      <c r="G8" s="2"/>
      <c r="H8" s="2">
        <v>65</v>
      </c>
      <c r="I8" s="2"/>
      <c r="J8" s="2" t="s">
        <v>48</v>
      </c>
      <c r="K8" s="2"/>
      <c r="L8" s="2"/>
      <c r="M8" s="2"/>
      <c r="N8" s="2" t="s">
        <v>48</v>
      </c>
    </row>
    <row r="9" ht="15" customHeight="1" spans="1:14">
      <c r="A9" s="2"/>
      <c r="B9" s="2"/>
      <c r="C9" s="2" t="s">
        <v>146</v>
      </c>
      <c r="D9" s="2"/>
      <c r="E9" s="2"/>
      <c r="F9" s="2"/>
      <c r="G9" s="2"/>
      <c r="H9" s="2"/>
      <c r="I9" s="2"/>
      <c r="J9" s="2" t="s">
        <v>48</v>
      </c>
      <c r="K9" s="2"/>
      <c r="L9" s="2"/>
      <c r="M9" s="2"/>
      <c r="N9" s="2" t="s">
        <v>48</v>
      </c>
    </row>
    <row r="10" ht="15" customHeight="1" spans="1:14">
      <c r="A10" s="2" t="s">
        <v>184</v>
      </c>
      <c r="B10" s="2" t="s">
        <v>51</v>
      </c>
      <c r="C10" s="2"/>
      <c r="D10" s="2"/>
      <c r="E10" s="2"/>
      <c r="F10" s="2"/>
      <c r="G10" s="2"/>
      <c r="H10" s="2" t="s">
        <v>185</v>
      </c>
      <c r="I10" s="2"/>
      <c r="J10" s="2"/>
      <c r="K10" s="2"/>
      <c r="L10" s="2"/>
      <c r="M10" s="2"/>
      <c r="N10" s="2"/>
    </row>
    <row r="11" ht="74" customHeight="1" spans="1:14">
      <c r="A11" s="2"/>
      <c r="B11" s="33" t="s">
        <v>576</v>
      </c>
      <c r="C11" s="33"/>
      <c r="D11" s="33"/>
      <c r="E11" s="33"/>
      <c r="F11" s="33"/>
      <c r="G11" s="33"/>
      <c r="H11" s="34" t="s">
        <v>577</v>
      </c>
      <c r="I11" s="34"/>
      <c r="J11" s="34"/>
      <c r="K11" s="34"/>
      <c r="L11" s="34"/>
      <c r="M11" s="34"/>
      <c r="N11" s="34"/>
    </row>
    <row r="12" ht="18.95" customHeight="1" spans="1:14">
      <c r="A12" s="35" t="s">
        <v>188</v>
      </c>
      <c r="B12" s="36" t="s">
        <v>70</v>
      </c>
      <c r="C12" s="36" t="s">
        <v>71</v>
      </c>
      <c r="D12" s="36" t="s">
        <v>72</v>
      </c>
      <c r="E12" s="36"/>
      <c r="F12" s="36"/>
      <c r="G12" s="36" t="s">
        <v>73</v>
      </c>
      <c r="H12" s="36" t="s">
        <v>74</v>
      </c>
      <c r="I12" s="36" t="s">
        <v>44</v>
      </c>
      <c r="J12" s="36"/>
      <c r="K12" s="36" t="s">
        <v>45</v>
      </c>
      <c r="L12" s="36"/>
      <c r="M12" s="36" t="s">
        <v>75</v>
      </c>
      <c r="N12" s="36"/>
    </row>
    <row r="13" ht="15" customHeight="1" spans="1:14">
      <c r="A13" s="35"/>
      <c r="B13" s="37" t="s">
        <v>189</v>
      </c>
      <c r="C13" s="36" t="s">
        <v>190</v>
      </c>
      <c r="D13" s="38" t="s">
        <v>578</v>
      </c>
      <c r="E13" s="38"/>
      <c r="F13" s="38"/>
      <c r="G13" s="39" t="s">
        <v>579</v>
      </c>
      <c r="H13" s="39" t="s">
        <v>579</v>
      </c>
      <c r="I13" s="36">
        <v>20</v>
      </c>
      <c r="J13" s="36"/>
      <c r="K13" s="36">
        <v>20</v>
      </c>
      <c r="L13" s="36"/>
      <c r="M13" s="36"/>
      <c r="N13" s="36"/>
    </row>
    <row r="14" ht="15" customHeight="1" spans="1:14">
      <c r="A14" s="35"/>
      <c r="B14" s="40"/>
      <c r="C14" s="36" t="s">
        <v>199</v>
      </c>
      <c r="D14" s="38" t="s">
        <v>580</v>
      </c>
      <c r="E14" s="38"/>
      <c r="F14" s="38"/>
      <c r="G14" s="41" t="s">
        <v>412</v>
      </c>
      <c r="H14" s="41" t="s">
        <v>412</v>
      </c>
      <c r="I14" s="36">
        <v>10</v>
      </c>
      <c r="J14" s="36"/>
      <c r="K14" s="36">
        <v>10</v>
      </c>
      <c r="L14" s="36"/>
      <c r="M14" s="36"/>
      <c r="N14" s="36"/>
    </row>
    <row r="15" ht="15" customHeight="1" spans="1:14">
      <c r="A15" s="35"/>
      <c r="B15" s="40"/>
      <c r="C15" s="36" t="s">
        <v>205</v>
      </c>
      <c r="D15" s="38" t="s">
        <v>581</v>
      </c>
      <c r="E15" s="38"/>
      <c r="F15" s="38"/>
      <c r="G15" s="42" t="s">
        <v>582</v>
      </c>
      <c r="H15" s="41" t="s">
        <v>582</v>
      </c>
      <c r="I15" s="36">
        <v>10</v>
      </c>
      <c r="J15" s="36"/>
      <c r="K15" s="36">
        <v>10</v>
      </c>
      <c r="L15" s="36"/>
      <c r="M15" s="36"/>
      <c r="N15" s="36"/>
    </row>
    <row r="16" ht="15" customHeight="1" spans="1:14">
      <c r="A16" s="35"/>
      <c r="B16" s="40"/>
      <c r="C16" s="37" t="s">
        <v>207</v>
      </c>
      <c r="D16" s="38" t="s">
        <v>583</v>
      </c>
      <c r="E16" s="38"/>
      <c r="F16" s="38"/>
      <c r="G16" s="41" t="s">
        <v>209</v>
      </c>
      <c r="H16" s="41" t="s">
        <v>508</v>
      </c>
      <c r="I16" s="36">
        <v>10</v>
      </c>
      <c r="J16" s="36"/>
      <c r="K16" s="36">
        <v>7</v>
      </c>
      <c r="L16" s="36"/>
      <c r="M16" s="36"/>
      <c r="N16" s="36"/>
    </row>
    <row r="17" ht="15" customHeight="1" spans="1:14">
      <c r="A17" s="35"/>
      <c r="B17" s="36" t="s">
        <v>210</v>
      </c>
      <c r="C17" s="36" t="s">
        <v>106</v>
      </c>
      <c r="D17" s="43" t="s">
        <v>258</v>
      </c>
      <c r="E17" s="43"/>
      <c r="F17" s="43"/>
      <c r="G17" s="44">
        <v>0.05</v>
      </c>
      <c r="H17" s="44">
        <v>0.05</v>
      </c>
      <c r="I17" s="36">
        <v>10</v>
      </c>
      <c r="J17" s="36"/>
      <c r="K17" s="36">
        <v>10</v>
      </c>
      <c r="L17" s="36"/>
      <c r="M17" s="36"/>
      <c r="N17" s="36"/>
    </row>
    <row r="18" ht="20" customHeight="1" spans="1:14">
      <c r="A18" s="35"/>
      <c r="B18" s="36"/>
      <c r="C18" s="36" t="s">
        <v>108</v>
      </c>
      <c r="D18" s="38" t="s">
        <v>584</v>
      </c>
      <c r="E18" s="38"/>
      <c r="F18" s="38"/>
      <c r="G18" s="45" t="s">
        <v>261</v>
      </c>
      <c r="H18" s="45" t="s">
        <v>261</v>
      </c>
      <c r="I18" s="36">
        <v>8</v>
      </c>
      <c r="J18" s="36"/>
      <c r="K18" s="36">
        <v>6</v>
      </c>
      <c r="L18" s="36"/>
      <c r="M18" s="36"/>
      <c r="N18" s="36"/>
    </row>
    <row r="19" ht="20" customHeight="1" spans="1:14">
      <c r="A19" s="35"/>
      <c r="B19" s="36"/>
      <c r="C19" s="36" t="s">
        <v>109</v>
      </c>
      <c r="D19" s="38" t="s">
        <v>585</v>
      </c>
      <c r="E19" s="38"/>
      <c r="F19" s="38"/>
      <c r="G19" s="46" t="s">
        <v>261</v>
      </c>
      <c r="H19" s="46" t="s">
        <v>261</v>
      </c>
      <c r="I19" s="36">
        <v>6</v>
      </c>
      <c r="J19" s="36"/>
      <c r="K19" s="36">
        <v>5</v>
      </c>
      <c r="L19" s="36"/>
      <c r="M19" s="36"/>
      <c r="N19" s="36"/>
    </row>
    <row r="20" ht="27" customHeight="1" spans="1:14">
      <c r="A20" s="35"/>
      <c r="B20" s="36"/>
      <c r="C20" s="36" t="s">
        <v>263</v>
      </c>
      <c r="D20" s="38" t="s">
        <v>359</v>
      </c>
      <c r="E20" s="38"/>
      <c r="F20" s="38"/>
      <c r="G20" s="46" t="s">
        <v>261</v>
      </c>
      <c r="H20" s="46" t="s">
        <v>261</v>
      </c>
      <c r="I20" s="36">
        <v>6</v>
      </c>
      <c r="J20" s="36"/>
      <c r="K20" s="36">
        <v>5</v>
      </c>
      <c r="L20" s="36"/>
      <c r="M20" s="36"/>
      <c r="N20" s="36"/>
    </row>
    <row r="21" ht="29" customHeight="1" spans="1:14">
      <c r="A21" s="35"/>
      <c r="B21" s="36" t="s">
        <v>221</v>
      </c>
      <c r="C21" s="36" t="s">
        <v>222</v>
      </c>
      <c r="D21" s="38" t="s">
        <v>453</v>
      </c>
      <c r="E21" s="38"/>
      <c r="F21" s="38"/>
      <c r="G21" s="42" t="s">
        <v>201</v>
      </c>
      <c r="H21" s="44">
        <v>0.95</v>
      </c>
      <c r="I21" s="36">
        <v>5</v>
      </c>
      <c r="J21" s="36"/>
      <c r="K21" s="36">
        <v>5</v>
      </c>
      <c r="L21" s="36"/>
      <c r="M21" s="36"/>
      <c r="N21" s="36"/>
    </row>
    <row r="22" ht="30" customHeight="1" spans="1:14">
      <c r="A22" s="35"/>
      <c r="B22" s="36"/>
      <c r="C22" s="36"/>
      <c r="D22" s="38" t="s">
        <v>455</v>
      </c>
      <c r="E22" s="38"/>
      <c r="F22" s="38"/>
      <c r="G22" s="42" t="s">
        <v>201</v>
      </c>
      <c r="H22" s="44">
        <v>0.92</v>
      </c>
      <c r="I22" s="36">
        <v>5</v>
      </c>
      <c r="J22" s="36"/>
      <c r="K22" s="36">
        <v>3</v>
      </c>
      <c r="L22" s="36"/>
      <c r="M22" s="36"/>
      <c r="N22" s="36"/>
    </row>
    <row r="23" spans="1:14">
      <c r="A23" s="47" t="s">
        <v>225</v>
      </c>
      <c r="B23" s="47"/>
      <c r="C23" s="48"/>
      <c r="D23" s="48"/>
      <c r="E23" s="48"/>
      <c r="F23" s="48"/>
      <c r="G23" s="48"/>
      <c r="H23" s="48"/>
      <c r="I23" s="48">
        <v>100</v>
      </c>
      <c r="J23" s="48"/>
      <c r="K23" s="48">
        <v>91</v>
      </c>
      <c r="L23" s="48"/>
      <c r="M23" s="54"/>
      <c r="N23" s="54"/>
    </row>
    <row r="24" spans="1:14">
      <c r="A24" s="49" t="s">
        <v>226</v>
      </c>
      <c r="B24" s="50" t="s">
        <v>131</v>
      </c>
      <c r="C24" s="51"/>
      <c r="D24" s="51"/>
      <c r="E24" s="51"/>
      <c r="F24" s="51"/>
      <c r="G24" s="51"/>
      <c r="H24" s="51"/>
      <c r="I24" s="51"/>
      <c r="J24" s="51"/>
      <c r="K24" s="51"/>
      <c r="L24" s="51"/>
      <c r="M24" s="51"/>
      <c r="N24" s="55"/>
    </row>
    <row r="25" spans="1:14">
      <c r="A25" s="52" t="s">
        <v>227</v>
      </c>
      <c r="B25" s="52"/>
      <c r="C25" s="52"/>
      <c r="D25" s="52"/>
      <c r="E25" s="52"/>
      <c r="F25" s="52"/>
      <c r="G25" s="52"/>
      <c r="H25" s="52"/>
      <c r="I25" s="52"/>
      <c r="J25" s="52"/>
      <c r="K25" s="52"/>
      <c r="L25" s="52"/>
      <c r="M25" s="52"/>
      <c r="N25" s="52"/>
    </row>
    <row r="26" spans="1:14">
      <c r="A26" s="52" t="s">
        <v>228</v>
      </c>
      <c r="B26" s="52"/>
      <c r="C26" s="52"/>
      <c r="D26" s="52"/>
      <c r="E26" s="52"/>
      <c r="F26" s="52"/>
      <c r="G26" s="52"/>
      <c r="H26" s="52"/>
      <c r="I26" s="52"/>
      <c r="J26" s="52"/>
      <c r="K26" s="52"/>
      <c r="L26" s="52"/>
      <c r="M26" s="52"/>
      <c r="N26" s="52"/>
    </row>
    <row r="27" spans="1:14">
      <c r="A27" s="52" t="s">
        <v>229</v>
      </c>
      <c r="B27" s="52"/>
      <c r="C27" s="52"/>
      <c r="D27" s="52"/>
      <c r="E27" s="52"/>
      <c r="F27" s="52"/>
      <c r="G27" s="52"/>
      <c r="H27" s="52"/>
      <c r="I27" s="52"/>
      <c r="J27" s="52"/>
      <c r="K27" s="52"/>
      <c r="L27" s="52"/>
      <c r="M27" s="52"/>
      <c r="N27" s="52"/>
    </row>
  </sheetData>
  <mergeCells count="97">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B24:N24"/>
    <mergeCell ref="A25:N25"/>
    <mergeCell ref="A26:N26"/>
    <mergeCell ref="A27:N27"/>
    <mergeCell ref="A10:A11"/>
    <mergeCell ref="A12:A22"/>
    <mergeCell ref="B13:B16"/>
    <mergeCell ref="B17:B20"/>
    <mergeCell ref="B21:B22"/>
    <mergeCell ref="C21:C22"/>
    <mergeCell ref="E4:E5"/>
    <mergeCell ref="N4:N5"/>
    <mergeCell ref="A4:B9"/>
    <mergeCell ref="C4:D5"/>
    <mergeCell ref="F4:G5"/>
    <mergeCell ref="H4:I5"/>
    <mergeCell ref="J4:K5"/>
    <mergeCell ref="L4:M5"/>
  </mergeCells>
  <pageMargins left="0.75" right="0.75" top="1" bottom="1" header="0.5" footer="0.5"/>
  <pageSetup paperSize="9" scale="82"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selection activeCell="J19" sqref="J19"/>
    </sheetView>
  </sheetViews>
  <sheetFormatPr defaultColWidth="9" defaultRowHeight="13.5"/>
  <cols>
    <col min="1" max="1" width="5.75" style="17" customWidth="1"/>
    <col min="2" max="2" width="23" customWidth="1"/>
    <col min="3" max="3" width="18.125" customWidth="1"/>
    <col min="4" max="10" width="11.5" customWidth="1"/>
    <col min="11" max="11" width="10" customWidth="1"/>
    <col min="12" max="12" width="11.5" customWidth="1"/>
  </cols>
  <sheetData>
    <row r="1" ht="57" customHeight="1" spans="1:12">
      <c r="A1" s="18" t="s">
        <v>586</v>
      </c>
      <c r="B1" s="18"/>
      <c r="C1" s="18"/>
      <c r="D1" s="18"/>
      <c r="E1" s="18"/>
      <c r="F1" s="18"/>
      <c r="G1" s="18"/>
      <c r="H1" s="18"/>
      <c r="I1" s="18"/>
      <c r="J1" s="18"/>
      <c r="K1" s="18"/>
      <c r="L1" s="18"/>
    </row>
    <row r="2" s="16" customFormat="1" ht="30" customHeight="1" spans="1:12">
      <c r="A2" s="19" t="s">
        <v>135</v>
      </c>
      <c r="B2" s="20" t="s">
        <v>587</v>
      </c>
      <c r="C2" s="21" t="s">
        <v>137</v>
      </c>
      <c r="D2" s="22" t="s">
        <v>588</v>
      </c>
      <c r="E2" s="23"/>
      <c r="F2" s="23"/>
      <c r="G2" s="23"/>
      <c r="H2" s="23"/>
      <c r="I2" s="23"/>
      <c r="J2" s="25"/>
      <c r="K2" s="19" t="s">
        <v>139</v>
      </c>
      <c r="L2" s="19" t="s">
        <v>140</v>
      </c>
    </row>
    <row r="3" s="16" customFormat="1" ht="30" customHeight="1" spans="1:12">
      <c r="A3" s="24"/>
      <c r="B3" s="20"/>
      <c r="C3" s="21"/>
      <c r="D3" s="22" t="s">
        <v>41</v>
      </c>
      <c r="E3" s="23"/>
      <c r="F3" s="23"/>
      <c r="G3" s="23"/>
      <c r="H3" s="25"/>
      <c r="I3" s="31" t="s">
        <v>141</v>
      </c>
      <c r="J3" s="31" t="s">
        <v>142</v>
      </c>
      <c r="K3" s="24"/>
      <c r="L3" s="24"/>
    </row>
    <row r="4" s="16" customFormat="1" ht="30" customHeight="1" spans="1:12">
      <c r="A4" s="26"/>
      <c r="B4" s="20"/>
      <c r="C4" s="21"/>
      <c r="D4" s="21" t="s">
        <v>143</v>
      </c>
      <c r="E4" s="20" t="s">
        <v>589</v>
      </c>
      <c r="F4" s="20" t="s">
        <v>590</v>
      </c>
      <c r="G4" s="20" t="s">
        <v>591</v>
      </c>
      <c r="H4" s="20" t="s">
        <v>592</v>
      </c>
      <c r="I4" s="32"/>
      <c r="J4" s="26"/>
      <c r="K4" s="26"/>
      <c r="L4" s="24"/>
    </row>
    <row r="5" ht="30" customHeight="1" spans="1:12">
      <c r="A5" s="27">
        <v>1</v>
      </c>
      <c r="B5" s="28" t="s">
        <v>593</v>
      </c>
      <c r="D5" s="29"/>
      <c r="E5" s="14"/>
      <c r="F5" s="14"/>
      <c r="G5" s="14"/>
      <c r="H5" s="14"/>
      <c r="I5" s="14"/>
      <c r="J5" s="14"/>
      <c r="K5" s="14"/>
      <c r="L5" s="14"/>
    </row>
    <row r="6" ht="30" customHeight="1" spans="1:12">
      <c r="A6" s="27">
        <v>2</v>
      </c>
      <c r="B6" s="28" t="s">
        <v>594</v>
      </c>
      <c r="C6" s="30"/>
      <c r="D6" s="14"/>
      <c r="E6" s="14"/>
      <c r="F6" s="14"/>
      <c r="G6" s="14"/>
      <c r="H6" s="14"/>
      <c r="I6" s="14"/>
      <c r="J6" s="14"/>
      <c r="K6" s="14"/>
      <c r="L6" s="14"/>
    </row>
    <row r="7" ht="30" customHeight="1" spans="1:12">
      <c r="A7" s="27">
        <v>3</v>
      </c>
      <c r="B7" s="28" t="s">
        <v>595</v>
      </c>
      <c r="C7" s="30"/>
      <c r="D7" s="14"/>
      <c r="E7" s="14"/>
      <c r="F7" s="14"/>
      <c r="G7" s="14"/>
      <c r="H7" s="14"/>
      <c r="I7" s="14"/>
      <c r="J7" s="14"/>
      <c r="K7" s="14"/>
      <c r="L7" s="14"/>
    </row>
    <row r="8" ht="30" customHeight="1" spans="1:12">
      <c r="A8" s="27"/>
      <c r="B8" s="30" t="s">
        <v>596</v>
      </c>
      <c r="C8" s="30"/>
      <c r="D8" s="14"/>
      <c r="E8" s="14"/>
      <c r="F8" s="14"/>
      <c r="G8" s="14"/>
      <c r="H8" s="14"/>
      <c r="I8" s="14"/>
      <c r="J8" s="14"/>
      <c r="K8" s="14"/>
      <c r="L8" s="14"/>
    </row>
    <row r="9" ht="30" customHeight="1" spans="1:12">
      <c r="A9" s="27"/>
      <c r="B9" s="14"/>
      <c r="C9" s="14"/>
      <c r="D9" s="14"/>
      <c r="E9" s="14"/>
      <c r="F9" s="14"/>
      <c r="G9" s="14"/>
      <c r="H9" s="14"/>
      <c r="I9" s="14"/>
      <c r="J9" s="14"/>
      <c r="K9" s="14"/>
      <c r="L9" s="14"/>
    </row>
    <row r="10" ht="30" customHeight="1" spans="1:12">
      <c r="A10" s="27"/>
      <c r="B10" s="14"/>
      <c r="C10" s="14"/>
      <c r="D10" s="14"/>
      <c r="E10" s="14"/>
      <c r="F10" s="14"/>
      <c r="G10" s="14"/>
      <c r="H10" s="14"/>
      <c r="I10" s="14"/>
      <c r="J10" s="14"/>
      <c r="K10" s="14"/>
      <c r="L10" s="14"/>
    </row>
    <row r="11" ht="30" customHeight="1" spans="1:12">
      <c r="A11" s="27"/>
      <c r="B11" s="14"/>
      <c r="C11" s="14"/>
      <c r="D11" s="14"/>
      <c r="E11" s="14"/>
      <c r="F11" s="14"/>
      <c r="G11" s="14"/>
      <c r="H11" s="14"/>
      <c r="I11" s="14"/>
      <c r="J11" s="14"/>
      <c r="K11" s="14"/>
      <c r="L11" s="14"/>
    </row>
    <row r="12" ht="30" customHeight="1" spans="1:12">
      <c r="A12" s="27"/>
      <c r="B12" s="30" t="s">
        <v>174</v>
      </c>
      <c r="C12" s="14"/>
      <c r="D12" s="14"/>
      <c r="E12" s="14"/>
      <c r="F12" s="14"/>
      <c r="G12" s="14"/>
      <c r="H12" s="14"/>
      <c r="I12" s="14"/>
      <c r="J12" s="14"/>
      <c r="K12" s="14"/>
      <c r="L12" s="14"/>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5"/>
  <sheetViews>
    <sheetView workbookViewId="0">
      <selection activeCell="R14" sqref="R14"/>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 t="s">
        <v>597</v>
      </c>
      <c r="B1" s="1"/>
      <c r="C1" s="1"/>
      <c r="D1" s="1"/>
      <c r="E1" s="1"/>
      <c r="F1" s="1"/>
      <c r="G1" s="1"/>
      <c r="H1" s="1"/>
      <c r="I1" s="1"/>
      <c r="J1" s="1"/>
      <c r="K1" s="1"/>
      <c r="L1" s="1"/>
      <c r="M1" s="1"/>
      <c r="N1" s="1"/>
    </row>
    <row r="2" ht="15" customHeight="1" spans="1:14">
      <c r="A2" s="2" t="s">
        <v>587</v>
      </c>
      <c r="B2" s="2"/>
      <c r="C2" s="2"/>
      <c r="D2" s="2"/>
      <c r="E2" s="2"/>
      <c r="F2" s="2"/>
      <c r="G2" s="2"/>
      <c r="H2" s="2"/>
      <c r="I2" s="2"/>
      <c r="J2" s="2"/>
      <c r="K2" s="2"/>
      <c r="L2" s="2"/>
      <c r="M2" s="2"/>
      <c r="N2" s="2"/>
    </row>
    <row r="3" ht="15" customHeight="1" spans="1:14">
      <c r="A3" s="2" t="s">
        <v>598</v>
      </c>
      <c r="B3" s="2"/>
      <c r="C3" s="2"/>
      <c r="D3" s="2"/>
      <c r="E3" s="2"/>
      <c r="F3" s="2"/>
      <c r="G3" s="2"/>
      <c r="H3" s="3" t="s">
        <v>177</v>
      </c>
      <c r="I3" s="3"/>
      <c r="J3" s="2"/>
      <c r="K3" s="2"/>
      <c r="L3" s="2"/>
      <c r="M3" s="2"/>
      <c r="N3" s="2"/>
    </row>
    <row r="4" ht="15" customHeight="1" spans="1:14">
      <c r="A4" s="2" t="s">
        <v>138</v>
      </c>
      <c r="B4" s="2"/>
      <c r="C4" s="2"/>
      <c r="D4" s="2"/>
      <c r="E4" s="2" t="s">
        <v>40</v>
      </c>
      <c r="F4" s="2" t="s">
        <v>178</v>
      </c>
      <c r="G4" s="2"/>
      <c r="H4" s="2" t="s">
        <v>179</v>
      </c>
      <c r="I4" s="2"/>
      <c r="J4" s="2" t="s">
        <v>44</v>
      </c>
      <c r="K4" s="2"/>
      <c r="L4" s="2" t="s">
        <v>180</v>
      </c>
      <c r="M4" s="2"/>
      <c r="N4" s="2" t="s">
        <v>45</v>
      </c>
    </row>
    <row r="5" ht="15" customHeight="1" spans="1:14">
      <c r="A5" s="2"/>
      <c r="B5" s="2"/>
      <c r="C5" s="2"/>
      <c r="D5" s="2"/>
      <c r="E5" s="2"/>
      <c r="F5" s="2"/>
      <c r="G5" s="2"/>
      <c r="H5" s="2"/>
      <c r="I5" s="2"/>
      <c r="J5" s="2"/>
      <c r="K5" s="2"/>
      <c r="L5" s="2"/>
      <c r="M5" s="2"/>
      <c r="N5" s="2"/>
    </row>
    <row r="6" ht="15" customHeight="1" spans="1:14">
      <c r="A6" s="2"/>
      <c r="B6" s="2"/>
      <c r="C6" s="4" t="s">
        <v>181</v>
      </c>
      <c r="D6" s="4"/>
      <c r="E6" s="2"/>
      <c r="F6" s="2"/>
      <c r="G6" s="2"/>
      <c r="H6" s="2"/>
      <c r="I6" s="2"/>
      <c r="J6" s="2">
        <v>10</v>
      </c>
      <c r="K6" s="2"/>
      <c r="L6" s="2"/>
      <c r="M6" s="2"/>
      <c r="N6" s="2"/>
    </row>
    <row r="7" ht="15" customHeight="1" spans="1:14">
      <c r="A7" s="2"/>
      <c r="B7" s="2"/>
      <c r="C7" s="2" t="s">
        <v>599</v>
      </c>
      <c r="D7" s="2"/>
      <c r="E7" s="2"/>
      <c r="F7" s="2"/>
      <c r="G7" s="2"/>
      <c r="H7" s="2"/>
      <c r="I7" s="2"/>
      <c r="J7" s="2" t="s">
        <v>48</v>
      </c>
      <c r="K7" s="2"/>
      <c r="L7" s="2"/>
      <c r="M7" s="2"/>
      <c r="N7" s="2" t="s">
        <v>48</v>
      </c>
    </row>
    <row r="8" ht="15" customHeight="1" spans="1:14">
      <c r="A8" s="2"/>
      <c r="B8" s="2"/>
      <c r="C8" s="5" t="s">
        <v>600</v>
      </c>
      <c r="D8" s="6"/>
      <c r="E8" s="2"/>
      <c r="F8" s="5"/>
      <c r="G8" s="6"/>
      <c r="H8" s="5"/>
      <c r="I8" s="6"/>
      <c r="J8" s="2" t="s">
        <v>48</v>
      </c>
      <c r="K8" s="2"/>
      <c r="L8" s="2"/>
      <c r="M8" s="2"/>
      <c r="N8" s="2" t="s">
        <v>48</v>
      </c>
    </row>
    <row r="9" ht="15" customHeight="1" spans="1:14">
      <c r="A9" s="2"/>
      <c r="B9" s="2"/>
      <c r="C9" s="2" t="s">
        <v>601</v>
      </c>
      <c r="D9" s="2"/>
      <c r="E9" s="2"/>
      <c r="F9" s="2"/>
      <c r="G9" s="2"/>
      <c r="H9" s="2"/>
      <c r="I9" s="2"/>
      <c r="J9" s="2" t="s">
        <v>48</v>
      </c>
      <c r="K9" s="2"/>
      <c r="L9" s="2"/>
      <c r="M9" s="2"/>
      <c r="N9" s="2" t="s">
        <v>48</v>
      </c>
    </row>
    <row r="10" ht="15" customHeight="1" spans="1:14">
      <c r="A10" s="2"/>
      <c r="B10" s="2"/>
      <c r="C10" s="2" t="s">
        <v>602</v>
      </c>
      <c r="D10" s="2"/>
      <c r="E10" s="2"/>
      <c r="F10" s="2"/>
      <c r="G10" s="2"/>
      <c r="H10" s="2"/>
      <c r="I10" s="2"/>
      <c r="J10" s="2" t="s">
        <v>48</v>
      </c>
      <c r="K10" s="2"/>
      <c r="L10" s="2"/>
      <c r="M10" s="2"/>
      <c r="N10" s="2" t="s">
        <v>48</v>
      </c>
    </row>
    <row r="11" ht="15" customHeight="1" spans="1:14">
      <c r="A11" s="2" t="s">
        <v>184</v>
      </c>
      <c r="B11" s="2" t="s">
        <v>51</v>
      </c>
      <c r="C11" s="2"/>
      <c r="D11" s="2"/>
      <c r="E11" s="2"/>
      <c r="F11" s="2"/>
      <c r="G11" s="2"/>
      <c r="H11" s="2" t="s">
        <v>185</v>
      </c>
      <c r="I11" s="2"/>
      <c r="J11" s="2"/>
      <c r="K11" s="2"/>
      <c r="L11" s="2"/>
      <c r="M11" s="2"/>
      <c r="N11" s="2"/>
    </row>
    <row r="12" ht="42" customHeight="1" spans="1:14">
      <c r="A12" s="2"/>
      <c r="B12" s="2"/>
      <c r="C12" s="2"/>
      <c r="D12" s="2"/>
      <c r="E12" s="2"/>
      <c r="F12" s="2"/>
      <c r="G12" s="2"/>
      <c r="H12" s="2"/>
      <c r="I12" s="2"/>
      <c r="J12" s="2"/>
      <c r="K12" s="2"/>
      <c r="L12" s="2"/>
      <c r="M12" s="2"/>
      <c r="N12" s="2"/>
    </row>
    <row r="13" ht="30.95" customHeight="1" spans="1:14">
      <c r="A13" s="7" t="s">
        <v>188</v>
      </c>
      <c r="B13" s="2" t="s">
        <v>70</v>
      </c>
      <c r="C13" s="2" t="s">
        <v>71</v>
      </c>
      <c r="D13" s="2" t="s">
        <v>72</v>
      </c>
      <c r="E13" s="2"/>
      <c r="F13" s="2"/>
      <c r="G13" s="2" t="s">
        <v>73</v>
      </c>
      <c r="H13" s="2" t="s">
        <v>74</v>
      </c>
      <c r="I13" s="2" t="s">
        <v>44</v>
      </c>
      <c r="J13" s="2"/>
      <c r="K13" s="2" t="s">
        <v>45</v>
      </c>
      <c r="L13" s="2"/>
      <c r="M13" s="2" t="s">
        <v>75</v>
      </c>
      <c r="N13" s="2"/>
    </row>
    <row r="14" ht="15" customHeight="1" spans="1:14">
      <c r="A14" s="7"/>
      <c r="B14" s="2" t="s">
        <v>189</v>
      </c>
      <c r="C14" s="2" t="s">
        <v>190</v>
      </c>
      <c r="D14" s="8" t="s">
        <v>603</v>
      </c>
      <c r="E14" s="8"/>
      <c r="F14" s="8"/>
      <c r="G14" s="2"/>
      <c r="H14" s="2"/>
      <c r="I14" s="2"/>
      <c r="J14" s="2"/>
      <c r="K14" s="2"/>
      <c r="L14" s="2"/>
      <c r="M14" s="2"/>
      <c r="N14" s="2"/>
    </row>
    <row r="15" ht="15" customHeight="1" spans="1:14">
      <c r="A15" s="7"/>
      <c r="B15" s="2"/>
      <c r="C15" s="2"/>
      <c r="D15" s="8" t="s">
        <v>604</v>
      </c>
      <c r="E15" s="8"/>
      <c r="F15" s="8"/>
      <c r="G15" s="2"/>
      <c r="H15" s="2"/>
      <c r="I15" s="2"/>
      <c r="J15" s="2"/>
      <c r="K15" s="2"/>
      <c r="L15" s="2"/>
      <c r="M15" s="2"/>
      <c r="N15" s="2"/>
    </row>
    <row r="16" ht="15" customHeight="1" spans="1:14">
      <c r="A16" s="7"/>
      <c r="B16" s="2"/>
      <c r="C16" s="2"/>
      <c r="D16" s="8" t="s">
        <v>596</v>
      </c>
      <c r="E16" s="8"/>
      <c r="F16" s="8"/>
      <c r="G16" s="2"/>
      <c r="H16" s="2"/>
      <c r="I16" s="2"/>
      <c r="J16" s="2"/>
      <c r="K16" s="2"/>
      <c r="L16" s="2"/>
      <c r="M16" s="2"/>
      <c r="N16" s="2"/>
    </row>
    <row r="17" ht="15" customHeight="1" spans="1:14">
      <c r="A17" s="7"/>
      <c r="B17" s="2"/>
      <c r="C17" s="2" t="s">
        <v>199</v>
      </c>
      <c r="D17" s="8" t="s">
        <v>603</v>
      </c>
      <c r="E17" s="8"/>
      <c r="F17" s="8"/>
      <c r="G17" s="2"/>
      <c r="H17" s="2"/>
      <c r="I17" s="2"/>
      <c r="J17" s="2"/>
      <c r="K17" s="2"/>
      <c r="L17" s="2"/>
      <c r="M17" s="2"/>
      <c r="N17" s="2"/>
    </row>
    <row r="18" ht="15" customHeight="1" spans="1:14">
      <c r="A18" s="7"/>
      <c r="B18" s="2"/>
      <c r="C18" s="2"/>
      <c r="D18" s="8" t="s">
        <v>604</v>
      </c>
      <c r="E18" s="8"/>
      <c r="F18" s="8"/>
      <c r="G18" s="2"/>
      <c r="H18" s="2"/>
      <c r="I18" s="2"/>
      <c r="J18" s="2"/>
      <c r="K18" s="2"/>
      <c r="L18" s="2"/>
      <c r="M18" s="2"/>
      <c r="N18" s="2"/>
    </row>
    <row r="19" ht="15" customHeight="1" spans="1:14">
      <c r="A19" s="7"/>
      <c r="B19" s="2"/>
      <c r="C19" s="2"/>
      <c r="D19" s="8" t="s">
        <v>596</v>
      </c>
      <c r="E19" s="8"/>
      <c r="F19" s="8"/>
      <c r="G19" s="2"/>
      <c r="H19" s="2"/>
      <c r="I19" s="2"/>
      <c r="J19" s="2"/>
      <c r="K19" s="2"/>
      <c r="L19" s="2"/>
      <c r="M19" s="2"/>
      <c r="N19" s="2"/>
    </row>
    <row r="20" ht="15" customHeight="1" spans="1:14">
      <c r="A20" s="7"/>
      <c r="B20" s="2"/>
      <c r="C20" s="2" t="s">
        <v>205</v>
      </c>
      <c r="D20" s="8" t="s">
        <v>603</v>
      </c>
      <c r="E20" s="8"/>
      <c r="F20" s="8"/>
      <c r="G20" s="2"/>
      <c r="H20" s="2"/>
      <c r="I20" s="2"/>
      <c r="J20" s="2"/>
      <c r="K20" s="2"/>
      <c r="L20" s="2"/>
      <c r="M20" s="2"/>
      <c r="N20" s="2"/>
    </row>
    <row r="21" ht="15" customHeight="1" spans="1:14">
      <c r="A21" s="7"/>
      <c r="B21" s="2"/>
      <c r="C21" s="2"/>
      <c r="D21" s="8" t="s">
        <v>604</v>
      </c>
      <c r="E21" s="8"/>
      <c r="F21" s="8"/>
      <c r="G21" s="2"/>
      <c r="H21" s="2"/>
      <c r="I21" s="2"/>
      <c r="J21" s="2"/>
      <c r="K21" s="2"/>
      <c r="L21" s="2"/>
      <c r="M21" s="2"/>
      <c r="N21" s="2"/>
    </row>
    <row r="22" ht="15" customHeight="1" spans="1:14">
      <c r="A22" s="7"/>
      <c r="B22" s="2"/>
      <c r="C22" s="2"/>
      <c r="D22" s="8" t="s">
        <v>596</v>
      </c>
      <c r="E22" s="8"/>
      <c r="F22" s="8"/>
      <c r="G22" s="2"/>
      <c r="H22" s="2"/>
      <c r="I22" s="2"/>
      <c r="J22" s="2"/>
      <c r="K22" s="2"/>
      <c r="L22" s="2"/>
      <c r="M22" s="2"/>
      <c r="N22" s="2"/>
    </row>
    <row r="23" ht="15" customHeight="1" spans="1:14">
      <c r="A23" s="7"/>
      <c r="B23" s="2"/>
      <c r="C23" s="2" t="s">
        <v>207</v>
      </c>
      <c r="D23" s="8" t="s">
        <v>603</v>
      </c>
      <c r="E23" s="8"/>
      <c r="F23" s="8"/>
      <c r="G23" s="2"/>
      <c r="H23" s="2"/>
      <c r="I23" s="2"/>
      <c r="J23" s="2"/>
      <c r="K23" s="2"/>
      <c r="L23" s="2"/>
      <c r="M23" s="2"/>
      <c r="N23" s="2"/>
    </row>
    <row r="24" ht="15" customHeight="1" spans="1:14">
      <c r="A24" s="7"/>
      <c r="B24" s="2"/>
      <c r="C24" s="2"/>
      <c r="D24" s="8" t="s">
        <v>604</v>
      </c>
      <c r="E24" s="8"/>
      <c r="F24" s="8"/>
      <c r="G24" s="2"/>
      <c r="H24" s="2"/>
      <c r="I24" s="2"/>
      <c r="J24" s="2"/>
      <c r="K24" s="2"/>
      <c r="L24" s="2"/>
      <c r="M24" s="2"/>
      <c r="N24" s="2"/>
    </row>
    <row r="25" ht="15" customHeight="1" spans="1:14">
      <c r="A25" s="7"/>
      <c r="B25" s="2"/>
      <c r="C25" s="2"/>
      <c r="D25" s="8" t="s">
        <v>596</v>
      </c>
      <c r="E25" s="8"/>
      <c r="F25" s="8"/>
      <c r="G25" s="2"/>
      <c r="H25" s="2"/>
      <c r="I25" s="2"/>
      <c r="J25" s="2"/>
      <c r="K25" s="2"/>
      <c r="L25" s="2"/>
      <c r="M25" s="2"/>
      <c r="N25" s="2"/>
    </row>
    <row r="26" ht="15" customHeight="1" spans="1:14">
      <c r="A26" s="7"/>
      <c r="B26" s="2" t="s">
        <v>210</v>
      </c>
      <c r="C26" s="2" t="s">
        <v>106</v>
      </c>
      <c r="D26" s="8" t="s">
        <v>603</v>
      </c>
      <c r="E26" s="8"/>
      <c r="F26" s="8"/>
      <c r="G26" s="2"/>
      <c r="H26" s="2"/>
      <c r="I26" s="2"/>
      <c r="J26" s="2"/>
      <c r="K26" s="2"/>
      <c r="L26" s="2"/>
      <c r="M26" s="2"/>
      <c r="N26" s="2"/>
    </row>
    <row r="27" ht="15" customHeight="1" spans="1:14">
      <c r="A27" s="7"/>
      <c r="B27" s="2"/>
      <c r="C27" s="2"/>
      <c r="D27" s="8" t="s">
        <v>604</v>
      </c>
      <c r="E27" s="8"/>
      <c r="F27" s="8"/>
      <c r="G27" s="2"/>
      <c r="H27" s="2"/>
      <c r="I27" s="2"/>
      <c r="J27" s="2"/>
      <c r="K27" s="2"/>
      <c r="L27" s="2"/>
      <c r="M27" s="2"/>
      <c r="N27" s="2"/>
    </row>
    <row r="28" ht="15" customHeight="1" spans="1:14">
      <c r="A28" s="7"/>
      <c r="B28" s="2"/>
      <c r="C28" s="2"/>
      <c r="D28" s="8" t="s">
        <v>596</v>
      </c>
      <c r="E28" s="8"/>
      <c r="F28" s="8"/>
      <c r="G28" s="2"/>
      <c r="H28" s="2"/>
      <c r="I28" s="2"/>
      <c r="J28" s="2"/>
      <c r="K28" s="2"/>
      <c r="L28" s="2"/>
      <c r="M28" s="2"/>
      <c r="N28" s="2"/>
    </row>
    <row r="29" ht="15" customHeight="1" spans="1:14">
      <c r="A29" s="7"/>
      <c r="B29" s="2"/>
      <c r="C29" s="2" t="s">
        <v>108</v>
      </c>
      <c r="D29" s="8" t="s">
        <v>603</v>
      </c>
      <c r="E29" s="8"/>
      <c r="F29" s="8"/>
      <c r="G29" s="2"/>
      <c r="H29" s="2"/>
      <c r="I29" s="2"/>
      <c r="J29" s="2"/>
      <c r="K29" s="2"/>
      <c r="L29" s="2"/>
      <c r="M29" s="2"/>
      <c r="N29" s="2"/>
    </row>
    <row r="30" ht="15" customHeight="1" spans="1:14">
      <c r="A30" s="7"/>
      <c r="B30" s="2"/>
      <c r="C30" s="2"/>
      <c r="D30" s="8" t="s">
        <v>604</v>
      </c>
      <c r="E30" s="8"/>
      <c r="F30" s="8"/>
      <c r="G30" s="2"/>
      <c r="H30" s="2"/>
      <c r="I30" s="2"/>
      <c r="J30" s="2"/>
      <c r="K30" s="2"/>
      <c r="L30" s="2"/>
      <c r="M30" s="2"/>
      <c r="N30" s="2"/>
    </row>
    <row r="31" ht="15" customHeight="1" spans="1:14">
      <c r="A31" s="7"/>
      <c r="B31" s="2"/>
      <c r="C31" s="2"/>
      <c r="D31" s="8" t="s">
        <v>596</v>
      </c>
      <c r="E31" s="8"/>
      <c r="F31" s="8"/>
      <c r="G31" s="2"/>
      <c r="H31" s="2"/>
      <c r="I31" s="2"/>
      <c r="J31" s="2"/>
      <c r="K31" s="2"/>
      <c r="L31" s="2"/>
      <c r="M31" s="2"/>
      <c r="N31" s="2"/>
    </row>
    <row r="32" ht="15" customHeight="1" spans="1:14">
      <c r="A32" s="7"/>
      <c r="B32" s="2"/>
      <c r="C32" s="2" t="s">
        <v>109</v>
      </c>
      <c r="D32" s="8" t="s">
        <v>603</v>
      </c>
      <c r="E32" s="8"/>
      <c r="F32" s="8"/>
      <c r="G32" s="2"/>
      <c r="H32" s="2"/>
      <c r="I32" s="2"/>
      <c r="J32" s="2"/>
      <c r="K32" s="2"/>
      <c r="L32" s="2"/>
      <c r="M32" s="2"/>
      <c r="N32" s="2"/>
    </row>
    <row r="33" ht="15" customHeight="1" spans="1:14">
      <c r="A33" s="7"/>
      <c r="B33" s="2"/>
      <c r="C33" s="2"/>
      <c r="D33" s="8" t="s">
        <v>604</v>
      </c>
      <c r="E33" s="8"/>
      <c r="F33" s="8"/>
      <c r="G33" s="2"/>
      <c r="H33" s="2"/>
      <c r="I33" s="2"/>
      <c r="J33" s="2"/>
      <c r="K33" s="2"/>
      <c r="L33" s="2"/>
      <c r="M33" s="2"/>
      <c r="N33" s="2"/>
    </row>
    <row r="34" ht="15" customHeight="1" spans="1:14">
      <c r="A34" s="7"/>
      <c r="B34" s="2"/>
      <c r="C34" s="2"/>
      <c r="D34" s="8" t="s">
        <v>596</v>
      </c>
      <c r="E34" s="8"/>
      <c r="F34" s="8"/>
      <c r="G34" s="2"/>
      <c r="H34" s="2"/>
      <c r="I34" s="2"/>
      <c r="J34" s="2"/>
      <c r="K34" s="2"/>
      <c r="L34" s="2"/>
      <c r="M34" s="2"/>
      <c r="N34" s="2"/>
    </row>
    <row r="35" ht="15" customHeight="1" spans="1:14">
      <c r="A35" s="7"/>
      <c r="B35" s="2"/>
      <c r="C35" s="2" t="s">
        <v>263</v>
      </c>
      <c r="D35" s="8" t="s">
        <v>603</v>
      </c>
      <c r="E35" s="8"/>
      <c r="F35" s="8"/>
      <c r="G35" s="2"/>
      <c r="H35" s="2"/>
      <c r="I35" s="2"/>
      <c r="J35" s="2"/>
      <c r="K35" s="2"/>
      <c r="L35" s="2"/>
      <c r="M35" s="2"/>
      <c r="N35" s="2"/>
    </row>
    <row r="36" ht="15" customHeight="1" spans="1:14">
      <c r="A36" s="7"/>
      <c r="B36" s="2"/>
      <c r="C36" s="2"/>
      <c r="D36" s="8" t="s">
        <v>604</v>
      </c>
      <c r="E36" s="8"/>
      <c r="F36" s="8"/>
      <c r="G36" s="2"/>
      <c r="H36" s="2"/>
      <c r="I36" s="2"/>
      <c r="J36" s="2"/>
      <c r="K36" s="2"/>
      <c r="L36" s="2"/>
      <c r="M36" s="2"/>
      <c r="N36" s="2"/>
    </row>
    <row r="37" ht="15" customHeight="1" spans="1:14">
      <c r="A37" s="7"/>
      <c r="B37" s="2"/>
      <c r="C37" s="2"/>
      <c r="D37" s="8" t="s">
        <v>596</v>
      </c>
      <c r="E37" s="8"/>
      <c r="F37" s="8"/>
      <c r="G37" s="2"/>
      <c r="H37" s="2"/>
      <c r="I37" s="2"/>
      <c r="J37" s="2"/>
      <c r="K37" s="2"/>
      <c r="L37" s="2"/>
      <c r="M37" s="2"/>
      <c r="N37" s="2"/>
    </row>
    <row r="38" ht="15" customHeight="1" spans="1:14">
      <c r="A38" s="7"/>
      <c r="B38" s="2" t="s">
        <v>221</v>
      </c>
      <c r="C38" s="2" t="s">
        <v>222</v>
      </c>
      <c r="D38" s="8" t="s">
        <v>603</v>
      </c>
      <c r="E38" s="8"/>
      <c r="F38" s="8"/>
      <c r="G38" s="2"/>
      <c r="H38" s="2"/>
      <c r="I38" s="2"/>
      <c r="J38" s="2"/>
      <c r="K38" s="2"/>
      <c r="L38" s="2"/>
      <c r="M38" s="2"/>
      <c r="N38" s="2"/>
    </row>
    <row r="39" ht="15" customHeight="1" spans="1:14">
      <c r="A39" s="7"/>
      <c r="B39" s="2"/>
      <c r="C39" s="2"/>
      <c r="D39" s="8" t="s">
        <v>604</v>
      </c>
      <c r="E39" s="8"/>
      <c r="F39" s="8"/>
      <c r="G39" s="2"/>
      <c r="H39" s="2"/>
      <c r="I39" s="2"/>
      <c r="J39" s="2"/>
      <c r="K39" s="2"/>
      <c r="L39" s="2"/>
      <c r="M39" s="2"/>
      <c r="N39" s="2"/>
    </row>
    <row r="40" ht="15" customHeight="1" spans="1:14">
      <c r="A40" s="7"/>
      <c r="B40" s="2"/>
      <c r="C40" s="2"/>
      <c r="D40" s="8" t="s">
        <v>596</v>
      </c>
      <c r="E40" s="8"/>
      <c r="F40" s="8"/>
      <c r="G40" s="2"/>
      <c r="H40" s="2"/>
      <c r="I40" s="2"/>
      <c r="J40" s="2"/>
      <c r="K40" s="2"/>
      <c r="L40" s="2"/>
      <c r="M40" s="2"/>
      <c r="N40" s="2"/>
    </row>
    <row r="41" ht="15" customHeight="1" spans="1:14">
      <c r="A41" s="9" t="s">
        <v>225</v>
      </c>
      <c r="B41" s="9"/>
      <c r="C41" s="9"/>
      <c r="D41" s="9"/>
      <c r="E41" s="9"/>
      <c r="F41" s="9"/>
      <c r="G41" s="9"/>
      <c r="H41" s="9"/>
      <c r="I41" s="9">
        <v>100</v>
      </c>
      <c r="J41" s="9"/>
      <c r="K41" s="9"/>
      <c r="L41" s="9"/>
      <c r="M41" s="14"/>
      <c r="N41" s="14"/>
    </row>
    <row r="42" spans="1:14">
      <c r="A42" s="10" t="s">
        <v>226</v>
      </c>
      <c r="B42" s="11" t="s">
        <v>605</v>
      </c>
      <c r="C42" s="12"/>
      <c r="D42" s="12"/>
      <c r="E42" s="12"/>
      <c r="F42" s="12"/>
      <c r="G42" s="12"/>
      <c r="H42" s="12"/>
      <c r="I42" s="12"/>
      <c r="J42" s="12"/>
      <c r="K42" s="12"/>
      <c r="L42" s="12"/>
      <c r="M42" s="12"/>
      <c r="N42" s="15"/>
    </row>
    <row r="43" spans="1:14">
      <c r="A43" s="13" t="s">
        <v>606</v>
      </c>
      <c r="B43" s="13"/>
      <c r="C43" s="13"/>
      <c r="D43" s="13"/>
      <c r="E43" s="13"/>
      <c r="F43" s="13"/>
      <c r="G43" s="13"/>
      <c r="H43" s="13"/>
      <c r="I43" s="13"/>
      <c r="J43" s="13"/>
      <c r="K43" s="13"/>
      <c r="L43" s="13"/>
      <c r="M43" s="13"/>
      <c r="N43" s="13"/>
    </row>
    <row r="44" ht="38.25" customHeight="1" spans="1:14">
      <c r="A44" s="13" t="s">
        <v>607</v>
      </c>
      <c r="B44" s="13"/>
      <c r="C44" s="13"/>
      <c r="D44" s="13"/>
      <c r="E44" s="13"/>
      <c r="F44" s="13"/>
      <c r="G44" s="13"/>
      <c r="H44" s="13"/>
      <c r="I44" s="13"/>
      <c r="J44" s="13"/>
      <c r="K44" s="13"/>
      <c r="L44" s="13"/>
      <c r="M44" s="13"/>
      <c r="N44" s="13"/>
    </row>
    <row r="45" ht="41.1" customHeight="1" spans="1:14">
      <c r="A45" s="13" t="s">
        <v>608</v>
      </c>
      <c r="B45" s="13"/>
      <c r="C45" s="13"/>
      <c r="D45" s="13"/>
      <c r="E45" s="13"/>
      <c r="F45" s="13"/>
      <c r="G45" s="13"/>
      <c r="H45" s="13"/>
      <c r="I45" s="13"/>
      <c r="J45" s="13"/>
      <c r="K45" s="13"/>
      <c r="L45" s="13"/>
      <c r="M45" s="13"/>
      <c r="N45" s="13"/>
    </row>
  </sheetData>
  <mergeCells count="178">
    <mergeCell ref="A1:N1"/>
    <mergeCell ref="A2:B2"/>
    <mergeCell ref="C2:N2"/>
    <mergeCell ref="A3:B3"/>
    <mergeCell ref="C3:G3"/>
    <mergeCell ref="H3:I3"/>
    <mergeCell ref="J3:N3"/>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A41:H41"/>
    <mergeCell ref="I41:J41"/>
    <mergeCell ref="K41:L41"/>
    <mergeCell ref="M41:N41"/>
    <mergeCell ref="B42:N42"/>
    <mergeCell ref="A43:N43"/>
    <mergeCell ref="A44:N44"/>
    <mergeCell ref="A45:N45"/>
    <mergeCell ref="A11:A12"/>
    <mergeCell ref="A13:A40"/>
    <mergeCell ref="B14:B25"/>
    <mergeCell ref="B26:B37"/>
    <mergeCell ref="B38:B40"/>
    <mergeCell ref="C14:C16"/>
    <mergeCell ref="C17:C19"/>
    <mergeCell ref="C20:C22"/>
    <mergeCell ref="C23:C25"/>
    <mergeCell ref="C26:C28"/>
    <mergeCell ref="C29:C31"/>
    <mergeCell ref="C32:C34"/>
    <mergeCell ref="C35:C37"/>
    <mergeCell ref="C38:C40"/>
    <mergeCell ref="E4:E5"/>
    <mergeCell ref="N4:N5"/>
    <mergeCell ref="C4:D5"/>
    <mergeCell ref="F4:G5"/>
    <mergeCell ref="H4:I5"/>
    <mergeCell ref="J4:K5"/>
    <mergeCell ref="L4:M5"/>
    <mergeCell ref="A4:B10"/>
  </mergeCells>
  <pageMargins left="0.75" right="0.75" top="1" bottom="1" header="0.5" footer="0.5"/>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目录</vt:lpstr>
      <vt:lpstr>省级部门（单位）整体支出绩效自评表（参考模板）</vt:lpstr>
      <vt:lpstr>部门预算项目支出绩效自评结果汇总表</vt:lpstr>
      <vt:lpstr>2023年中央财政林业草原生态保护恢复资金野生动植物保护项目</vt:lpstr>
      <vt:lpstr>2022年中央财政林业草原生态保护恢复资金国家级自然保护区补助</vt:lpstr>
      <vt:lpstr>2023年中央财政林业草原生态保护恢复资金国家级自然保护项目</vt:lpstr>
      <vt:lpstr>2023年省级重要湿地申报项目</vt:lpstr>
      <vt:lpstr>2023年度公益林管理项目</vt:lpstr>
      <vt:lpstr>2023年森林植被恢复费项目-种质资源普查项目</vt:lpstr>
      <vt:lpstr>管护能力建设项目</vt:lpstr>
      <vt:lpstr>2023年省级财政林草种质资源调查项目</vt:lpstr>
      <vt:lpstr>2022年森林植被恢复费项目</vt:lpstr>
      <vt:lpstr>管护能力提升项目及基础设施建设项目</vt:lpstr>
      <vt:lpstr>2022年草原植被恢复费项目</vt:lpstr>
      <vt:lpstr>2023年林草生态综合监测项目</vt:lpstr>
      <vt:lpstr>2022年中央林业改革发展资金森林生态效益补偿项目</vt:lpstr>
      <vt:lpstr>2022年中央财政林业改革发展资金野生动植物保护项目</vt:lpstr>
      <vt:lpstr>2023年省级财政（林区禁种铲毒资金）项目</vt:lpstr>
      <vt:lpstr>2023年省级财政林业改革发展资金森林草原防火项目</vt:lpstr>
      <vt:lpstr>2023年中央财政林业草原改革发展资金森林防火补助项目</vt:lpstr>
      <vt:lpstr>2023年中央财政林业草原改革发展资金草原生态修复治理补助项目</vt:lpstr>
      <vt:lpstr>2023年度林政执法工作经费项目</vt:lpstr>
      <vt:lpstr>2022年戈壁植物园维护管理经费（行业管理费）</vt:lpstr>
      <vt:lpstr>2023年农业保险保费补贴资金项目</vt:lpstr>
      <vt:lpstr>2022年农业保险保费补助项目</vt:lpstr>
      <vt:lpstr>省对市县转移支付绩效自评结果汇总表</vt:lpstr>
      <vt:lpstr>省对市县转移支付绩效自评表（参考模板）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随心而行°</cp:lastModifiedBy>
  <dcterms:created xsi:type="dcterms:W3CDTF">2018-12-06T08:45:00Z</dcterms:created>
  <cp:lastPrinted>2020-03-13T10:25:00Z</cp:lastPrinted>
  <dcterms:modified xsi:type="dcterms:W3CDTF">2024-08-27T01:38:29Z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0850535D5D0B40C49F651A32336E4237_13</vt:lpwstr>
  </property>
</Properties>
</file>